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19440" windowHeight="9720" activeTab="2"/>
  </bookViews>
  <sheets>
    <sheet name="раскладка" sheetId="1" r:id="rId1"/>
    <sheet name="5-9" sheetId="6" r:id="rId2"/>
    <sheet name="10-11" sheetId="5" r:id="rId3"/>
  </sheets>
  <definedNames>
    <definedName name="_xlnm.Print_Area" localSheetId="2">'10-11'!$A$2:$W$57</definedName>
  </definedNames>
  <calcPr calcId="145621"/>
</workbook>
</file>

<file path=xl/calcChain.xml><?xml version="1.0" encoding="utf-8"?>
<calcChain xmlns="http://schemas.openxmlformats.org/spreadsheetml/2006/main">
  <c r="C18" i="6" l="1"/>
  <c r="T63" i="6"/>
  <c r="R63" i="6"/>
  <c r="P63" i="6"/>
  <c r="N63" i="6"/>
  <c r="L63" i="6"/>
  <c r="J63" i="6"/>
  <c r="H63" i="6"/>
  <c r="F63" i="6"/>
  <c r="D63" i="6"/>
  <c r="S60" i="6"/>
  <c r="Q60" i="6"/>
  <c r="O60" i="6"/>
  <c r="M60" i="6"/>
  <c r="K60" i="6"/>
  <c r="I60" i="6"/>
  <c r="G60" i="6"/>
  <c r="E60" i="6"/>
  <c r="C60" i="6"/>
  <c r="S54" i="6"/>
  <c r="Q54" i="6"/>
  <c r="O54" i="6"/>
  <c r="M54" i="6"/>
  <c r="K54" i="6"/>
  <c r="I54" i="6"/>
  <c r="G54" i="6"/>
  <c r="E54" i="6"/>
  <c r="C54" i="6"/>
  <c r="S45" i="6"/>
  <c r="Q45" i="6"/>
  <c r="O45" i="6"/>
  <c r="M45" i="6"/>
  <c r="K45" i="6"/>
  <c r="I45" i="6"/>
  <c r="G45" i="6"/>
  <c r="E45" i="6"/>
  <c r="C45" i="6"/>
  <c r="S36" i="6"/>
  <c r="Q36" i="6"/>
  <c r="O36" i="6"/>
  <c r="M36" i="6"/>
  <c r="K36" i="6"/>
  <c r="I36" i="6"/>
  <c r="G36" i="6"/>
  <c r="E36" i="6"/>
  <c r="C36" i="6"/>
  <c r="S27" i="6"/>
  <c r="Q27" i="6"/>
  <c r="O27" i="6"/>
  <c r="M27" i="6"/>
  <c r="K27" i="6"/>
  <c r="I27" i="6"/>
  <c r="G27" i="6"/>
  <c r="E27" i="6"/>
  <c r="C27" i="6"/>
  <c r="S18" i="6"/>
  <c r="Q18" i="6"/>
  <c r="O18" i="6"/>
  <c r="M18" i="6"/>
  <c r="K18" i="6"/>
  <c r="I18" i="6"/>
  <c r="G18" i="6"/>
  <c r="E18" i="6"/>
  <c r="U18" i="6"/>
  <c r="W18" i="6"/>
  <c r="U27" i="6"/>
  <c r="W27" i="6"/>
  <c r="U36" i="6"/>
  <c r="W36" i="6"/>
  <c r="X62" i="1"/>
  <c r="V62" i="1"/>
  <c r="T62" i="1"/>
  <c r="R62" i="1"/>
  <c r="P62" i="1"/>
  <c r="N62" i="1"/>
  <c r="L62" i="1"/>
  <c r="J62" i="1"/>
  <c r="H62" i="1"/>
  <c r="F62" i="1"/>
  <c r="D62" i="1"/>
  <c r="W59" i="1"/>
  <c r="U59" i="1"/>
  <c r="S59" i="1"/>
  <c r="Q59" i="1"/>
  <c r="O59" i="1"/>
  <c r="M59" i="1"/>
  <c r="K59" i="1"/>
  <c r="I59" i="1"/>
  <c r="G59" i="1"/>
  <c r="E59" i="1"/>
  <c r="C59" i="1"/>
  <c r="W53" i="1"/>
  <c r="U53" i="1"/>
  <c r="S53" i="1"/>
  <c r="Q53" i="1"/>
  <c r="O53" i="1"/>
  <c r="M53" i="1"/>
  <c r="K53" i="1"/>
  <c r="I53" i="1"/>
  <c r="G53" i="1"/>
  <c r="E53" i="1"/>
  <c r="C53" i="1"/>
  <c r="W44" i="1"/>
  <c r="U44" i="1"/>
  <c r="S44" i="1"/>
  <c r="Q44" i="1"/>
  <c r="O44" i="1"/>
  <c r="M44" i="1"/>
  <c r="K44" i="1"/>
  <c r="I44" i="1"/>
  <c r="G44" i="1"/>
  <c r="E44" i="1"/>
  <c r="C44" i="1"/>
  <c r="W35" i="1"/>
  <c r="U35" i="1"/>
  <c r="S35" i="1"/>
  <c r="Q35" i="1"/>
  <c r="O35" i="1"/>
  <c r="M35" i="1"/>
  <c r="K35" i="1"/>
  <c r="I35" i="1"/>
  <c r="G35" i="1"/>
  <c r="E35" i="1"/>
  <c r="C35" i="1"/>
  <c r="W26" i="1"/>
  <c r="U26" i="1"/>
  <c r="S26" i="1"/>
  <c r="Q26" i="1"/>
  <c r="O26" i="1"/>
  <c r="M26" i="1"/>
  <c r="K26" i="1"/>
  <c r="I26" i="1"/>
  <c r="G26" i="1"/>
  <c r="E26" i="1"/>
  <c r="C26" i="1"/>
  <c r="W17" i="1"/>
  <c r="U17" i="1"/>
  <c r="S17" i="1"/>
  <c r="Q17" i="1"/>
  <c r="O17" i="1"/>
  <c r="M17" i="1"/>
  <c r="K17" i="1"/>
  <c r="I17" i="1"/>
  <c r="G17" i="1"/>
  <c r="E17" i="1"/>
  <c r="C17" i="1"/>
  <c r="X63" i="6" l="1"/>
  <c r="V63" i="6"/>
  <c r="W60" i="6"/>
  <c r="U60" i="6"/>
  <c r="W54" i="6"/>
  <c r="U54" i="6"/>
  <c r="W45" i="6"/>
  <c r="U45" i="6"/>
  <c r="X57" i="5"/>
  <c r="T57" i="5"/>
  <c r="R57" i="5"/>
  <c r="P57" i="5"/>
  <c r="N57" i="5"/>
  <c r="L57" i="5"/>
  <c r="J57" i="5"/>
  <c r="H57" i="5"/>
  <c r="F57" i="5"/>
  <c r="D57" i="5"/>
  <c r="S54" i="5"/>
  <c r="Q54" i="5"/>
  <c r="O54" i="5"/>
  <c r="M54" i="5"/>
  <c r="K54" i="5"/>
  <c r="I54" i="5"/>
  <c r="G54" i="5"/>
  <c r="E54" i="5"/>
  <c r="C54" i="5"/>
  <c r="S45" i="5"/>
  <c r="Q45" i="5"/>
  <c r="O45" i="5"/>
  <c r="M45" i="5"/>
  <c r="K45" i="5"/>
  <c r="I45" i="5"/>
  <c r="G45" i="5"/>
  <c r="E45" i="5"/>
  <c r="C45" i="5"/>
  <c r="S36" i="5"/>
  <c r="Q36" i="5"/>
  <c r="O36" i="5"/>
  <c r="M36" i="5"/>
  <c r="K36" i="5"/>
  <c r="I36" i="5"/>
  <c r="G36" i="5"/>
  <c r="E36" i="5"/>
  <c r="C36" i="5"/>
  <c r="S27" i="5"/>
  <c r="Q27" i="5"/>
  <c r="O27" i="5"/>
  <c r="M27" i="5"/>
  <c r="K27" i="5"/>
  <c r="I27" i="5"/>
  <c r="G27" i="5"/>
  <c r="E27" i="5"/>
  <c r="C27" i="5"/>
  <c r="S18" i="5"/>
  <c r="Q18" i="5"/>
  <c r="O18" i="5"/>
  <c r="M18" i="5"/>
  <c r="K18" i="5"/>
  <c r="I18" i="5"/>
  <c r="G18" i="5"/>
  <c r="E18" i="5"/>
  <c r="C18" i="5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<sst xmlns="http://schemas.openxmlformats.org/spreadsheetml/2006/main" count="1167" uniqueCount="70">
  <si>
    <t>№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</si>
  <si>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</si>
  <si>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</si>
  <si>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</si>
  <si>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</si>
  <si>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</si>
  <si>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</si>
  <si>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</si>
  <si>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</si>
  <si>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</si>
  <si>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понедельник</t>
  </si>
  <si>
    <t>русский</t>
  </si>
  <si>
    <t>история</t>
  </si>
  <si>
    <t>география</t>
  </si>
  <si>
    <t>химия</t>
  </si>
  <si>
    <t>ин. яз.</t>
  </si>
  <si>
    <t>литература</t>
  </si>
  <si>
    <t>алгебра</t>
  </si>
  <si>
    <t>ОБЖ</t>
  </si>
  <si>
    <t>обществозн</t>
  </si>
  <si>
    <t>математика</t>
  </si>
  <si>
    <t>биология</t>
  </si>
  <si>
    <t>геометрия</t>
  </si>
  <si>
    <t>информ.</t>
  </si>
  <si>
    <t>технол</t>
  </si>
  <si>
    <t>физика</t>
  </si>
  <si>
    <t>ИЗО</t>
  </si>
  <si>
    <t>разговор ОВ</t>
  </si>
  <si>
    <t xml:space="preserve"> </t>
  </si>
  <si>
    <t>вторник</t>
  </si>
  <si>
    <t>информ./1</t>
  </si>
  <si>
    <t>ин. яз./1</t>
  </si>
  <si>
    <t>ф.к.</t>
  </si>
  <si>
    <t>алгебра нач.мат.ан.</t>
  </si>
  <si>
    <t>Робототехника</t>
  </si>
  <si>
    <t>черчение</t>
  </si>
  <si>
    <t>родной яз</t>
  </si>
  <si>
    <t>физика РНЗ</t>
  </si>
  <si>
    <t>среда</t>
  </si>
  <si>
    <t>экономика</t>
  </si>
  <si>
    <t>Избр.гл</t>
  </si>
  <si>
    <t>музыка</t>
  </si>
  <si>
    <t>информ./2</t>
  </si>
  <si>
    <t>четверг</t>
  </si>
  <si>
    <t>комп.граф</t>
  </si>
  <si>
    <t>Ин.Пр.</t>
  </si>
  <si>
    <t>основы ген</t>
  </si>
  <si>
    <t>пятница</t>
  </si>
  <si>
    <t>Вер.и стат</t>
  </si>
  <si>
    <t>КБЖ</t>
  </si>
  <si>
    <t>ОДНКНР</t>
  </si>
  <si>
    <t>общество</t>
  </si>
  <si>
    <t>астрономия</t>
  </si>
  <si>
    <t>технология</t>
  </si>
  <si>
    <r>
      <rPr>
        <b/>
        <i/>
        <sz val="8"/>
        <rFont val="Arial"/>
      </rPr>
      <t>суббота</t>
    </r>
    <r>
      <rPr>
        <sz val="10"/>
        <rFont val="Arial"/>
      </rPr>
      <t xml:space="preserve">
</t>
    </r>
  </si>
  <si>
    <t>29 ч  5а кл</t>
  </si>
  <si>
    <t>29 ч  5б кл</t>
  </si>
  <si>
    <t>30 ч  6а</t>
  </si>
  <si>
    <t>30 ч  6б</t>
  </si>
  <si>
    <t>32 ч  7а</t>
  </si>
  <si>
    <t>32 ч 7б</t>
  </si>
  <si>
    <t>33 ч  8а</t>
  </si>
  <si>
    <t>33 ч  8б</t>
  </si>
  <si>
    <t>33 ч  9а</t>
  </si>
  <si>
    <t>34 ч  10</t>
  </si>
  <si>
    <t>34 ч  11</t>
  </si>
  <si>
    <t>комп.граф/2</t>
  </si>
  <si>
    <t>Осн.мат.гр.</t>
  </si>
  <si>
    <t>мат.грам.</t>
  </si>
  <si>
    <t>Приложение №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</si>
</sst>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color theme="1"/>
      <name val="Arial"/>
    </font>
    <font>
      <sz val="10"/>
      <name val="Arial"/>
    </font>
    <font>
      <b/>
      <sz val="14"/>
      <name val="Arial"/>
    </font>
    <font>
      <b/>
      <sz val="16"/>
      <name val="Arial"/>
    </font>
    <font>
      <b/>
      <sz val="10"/>
      <name val="Arial"/>
    </font>
    <font>
      <b/>
      <sz val="10"/>
      <color rgb="FF00B0F0"/>
      <name val="Arial"/>
    </font>
    <font>
      <sz val="10"/>
      <color indexed="2"/>
      <name val="Arial"/>
    </font>
    <font>
      <b/>
      <i/>
      <sz val="8"/>
      <name val="Arial"/>
    </font>
    <font>
      <sz val="10"/>
      <color rgb="FF0070C0"/>
      <name val="Arial"/>
    </font>
    <font>
      <sz val="10"/>
      <color rgb="FF33CCFF"/>
      <name val="Arial"/>
    </font>
    <font>
      <sz val="10"/>
      <color rgb="FF00B050"/>
      <name val="Arial"/>
    </font>
    <font>
      <sz val="10"/>
      <color rgb="FF7030A0"/>
      <name val="Arial"/>
    </font>
    <font>
      <sz val="8"/>
      <name val="Arial"/>
    </font>
    <font>
      <sz val="10"/>
      <color rgb="FF002060"/>
      <name val="Arial"/>
    </font>
    <font>
      <sz val="10"/>
      <color rgb="FF00B0F0"/>
      <name val="Arial"/>
    </font>
    <font>
      <b/>
      <i/>
      <sz val="10"/>
      <name val="Arial"/>
    </font>
    <font>
      <sz val="8"/>
      <color rgb="FF00B050"/>
      <name val="Arial"/>
    </font>
    <font>
      <sz val="10"/>
      <color rgb="FF92D050"/>
      <name val="Arial"/>
    </font>
    <font>
      <sz val="10"/>
      <name val="Arial"/>
      <family val="2"/>
      <charset val="204"/>
    </font>
    <font>
      <sz val="10"/>
      <color rgb="FF7030A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b/>
      <sz val="20"/>
      <color rgb="FF00B0F0"/>
      <name val="Arial"/>
      <family val="2"/>
      <charset val="204"/>
    </font>
    <font>
      <sz val="20"/>
      <color rgb="FF0070C0"/>
      <name val="Arial"/>
      <family val="2"/>
      <charset val="204"/>
    </font>
    <font>
      <sz val="20"/>
      <color theme="9" tint="-0.499984740745262"/>
      <name val="Arial"/>
      <family val="2"/>
      <charset val="204"/>
    </font>
    <font>
      <sz val="20"/>
      <color theme="6" tint="-0.249977111117893"/>
      <name val="Arial"/>
      <family val="2"/>
      <charset val="204"/>
    </font>
    <font>
      <sz val="20"/>
      <color rgb="FF33CCFF"/>
      <name val="Arial"/>
      <family val="2"/>
      <charset val="204"/>
    </font>
    <font>
      <sz val="20"/>
      <color rgb="FF00B050"/>
      <name val="Arial"/>
      <family val="2"/>
      <charset val="204"/>
    </font>
    <font>
      <sz val="20"/>
      <color rgb="FF7030A0"/>
      <name val="Arial"/>
      <family val="2"/>
      <charset val="204"/>
    </font>
    <font>
      <sz val="20"/>
      <name val="Arial"/>
      <family val="2"/>
      <charset val="204"/>
    </font>
    <font>
      <sz val="20"/>
      <color rgb="FF002060"/>
      <name val="Arial"/>
      <family val="2"/>
      <charset val="204"/>
    </font>
    <font>
      <sz val="20"/>
      <color rgb="FF00B0F0"/>
      <name val="Arial"/>
      <family val="2"/>
      <charset val="204"/>
    </font>
    <font>
      <sz val="20"/>
      <color theme="9" tint="-0.249977111117893"/>
      <name val="Arial"/>
      <family val="2"/>
      <charset val="204"/>
    </font>
    <font>
      <sz val="20"/>
      <color indexed="2"/>
      <name val="Arial"/>
      <family val="2"/>
      <charset val="204"/>
    </font>
    <font>
      <sz val="20"/>
      <color rgb="FFFF0000"/>
      <name val="Arial"/>
      <family val="2"/>
      <charset val="204"/>
    </font>
    <font>
      <sz val="20"/>
      <color rgb="FF92D050"/>
      <name val="Arial"/>
      <family val="2"/>
      <charset val="204"/>
    </font>
    <font>
      <sz val="20"/>
      <color theme="5" tint="-0.249977111117893"/>
      <name val="Arial"/>
      <family val="2"/>
      <charset val="204"/>
    </font>
    <font>
      <sz val="10"/>
      <color rgb="FF974706"/>
      <name val="Arial"/>
    </font>
    <font>
      <sz val="10"/>
      <color rgb="FF76933C"/>
      <name val="Arial"/>
    </font>
    <font>
      <sz val="10"/>
      <color rgb="FFE26B0A"/>
      <name val="Arial"/>
    </font>
    <font>
      <sz val="10"/>
      <color rgb="FFFF0000"/>
      <name val="Arial"/>
    </font>
    <font>
      <sz val="10"/>
      <color rgb="FF963634"/>
      <name val="Arial"/>
    </font>
    <font>
      <sz val="12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2"/>
        <bgColor indexed="22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F0"/>
        <bgColor rgb="FF00B0F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E46D0A"/>
        <bgColor rgb="FFE46D0A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92CDDC"/>
        <bgColor rgb="FF92CDDC"/>
      </patternFill>
    </fill>
    <fill>
      <patternFill patternType="solid">
        <fgColor rgb="FFBFBFBF"/>
        <bgColor rgb="FFBFBFBF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8DB4E2"/>
        <bgColor rgb="FF8DB4E2"/>
      </patternFill>
    </fill>
    <fill>
      <patternFill patternType="solid">
        <fgColor rgb="FFC4D79B"/>
        <bgColor rgb="FFC4D79B"/>
      </patternFill>
    </fill>
  </fills>
  <borders count="77">
    <border>
      <left/>
      <right/>
      <top/>
      <bottom/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/>
      <diagonal/>
    </border>
    <border>
      <left style="thin">
        <color auto="1"/>
      </left>
      <right style="thin">
        <color auto="1"/>
      </right>
      <top style="double">
        <color rgb="FFC00000"/>
      </top>
      <bottom/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indexed="2"/>
      </left>
      <right style="thin">
        <color auto="1"/>
      </right>
      <top style="double">
        <color indexed="2"/>
      </top>
      <bottom style="thin">
        <color auto="1"/>
      </bottom>
      <diagonal/>
    </border>
    <border>
      <left style="thin">
        <color auto="1"/>
      </left>
      <right style="double">
        <color indexed="2"/>
      </right>
      <top style="double">
        <color indexed="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2"/>
      </top>
      <bottom style="thin">
        <color auto="1"/>
      </bottom>
      <diagonal/>
    </border>
    <border>
      <left style="double">
        <color indexed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2"/>
      </left>
      <right style="thin">
        <color auto="1"/>
      </right>
      <top style="thin">
        <color auto="1"/>
      </top>
      <bottom style="double">
        <color indexed="2"/>
      </bottom>
      <diagonal/>
    </border>
    <border>
      <left style="thin">
        <color auto="1"/>
      </left>
      <right style="double">
        <color indexed="2"/>
      </right>
      <top style="thin">
        <color auto="1"/>
      </top>
      <bottom style="double">
        <color indexed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2"/>
      </bottom>
      <diagonal/>
    </border>
    <border>
      <left style="double">
        <color indexed="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2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2"/>
      </right>
      <top style="thin">
        <color auto="1"/>
      </top>
      <bottom/>
      <diagonal/>
    </border>
    <border>
      <left style="thin">
        <color auto="1"/>
      </left>
      <right/>
      <top style="double">
        <color indexed="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double">
        <color indexed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indexed="2"/>
      </bottom>
      <diagonal/>
    </border>
    <border>
      <left/>
      <right style="thin">
        <color auto="1"/>
      </right>
      <top style="thin">
        <color auto="1"/>
      </top>
      <bottom style="double">
        <color indexed="2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/>
      <right style="double">
        <color indexed="2"/>
      </right>
      <top style="double">
        <color indexed="2"/>
      </top>
      <bottom style="thin">
        <color auto="1"/>
      </bottom>
      <diagonal/>
    </border>
    <border>
      <left/>
      <right style="double">
        <color indexed="2"/>
      </right>
      <top style="thin">
        <color auto="1"/>
      </top>
      <bottom style="thin">
        <color auto="1"/>
      </bottom>
      <diagonal/>
    </border>
    <border>
      <left/>
      <right style="double">
        <color indexed="2"/>
      </right>
      <top style="thin">
        <color auto="1"/>
      </top>
      <bottom style="double">
        <color indexed="2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rgb="FFC00000"/>
      </top>
      <bottom/>
      <diagonal/>
    </border>
    <border>
      <left/>
      <right style="thin">
        <color auto="1"/>
      </right>
      <top style="double">
        <color indexed="2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FF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/>
      <diagonal/>
    </border>
    <border>
      <left style="thin">
        <color auto="1"/>
      </left>
      <right/>
      <top style="double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rgb="FFFF0000"/>
      </bottom>
      <diagonal/>
    </border>
    <border>
      <left/>
      <right style="thin">
        <color auto="1"/>
      </right>
      <top style="thin">
        <color auto="1"/>
      </top>
      <bottom style="double">
        <color rgb="FFFF0000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 style="double">
        <color rgb="FFFF0000"/>
      </left>
      <right style="thin">
        <color auto="1"/>
      </right>
      <top/>
      <bottom/>
      <diagonal/>
    </border>
    <border>
      <left style="double">
        <color rgb="FFFF0000"/>
      </left>
      <right style="thin">
        <color auto="1"/>
      </right>
      <top/>
      <bottom style="double">
        <color rgb="FFFF0000"/>
      </bottom>
      <diagonal/>
    </border>
    <border>
      <left style="thin">
        <color auto="1"/>
      </left>
      <right/>
      <top style="double">
        <color rgb="FFFF0000"/>
      </top>
      <bottom/>
      <diagonal/>
    </border>
    <border>
      <left style="thin">
        <color auto="1"/>
      </left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/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rgb="FFFF0000"/>
      </bottom>
      <diagonal/>
    </border>
    <border>
      <left style="thin">
        <color auto="1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</borders>
  <cellStyleXfs count="1">
    <xf numFmtId="0" fontId="0" fillId="0" borderId="0"/>
  </cellStyleXfs>
  <cellXfs count="58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4" xfId="0" applyFont="1" applyBorder="1"/>
    <xf numFmtId="0" fontId="1" fillId="2" borderId="5" xfId="0" applyFont="1" applyFill="1" applyBorder="1"/>
    <xf numFmtId="0" fontId="4" fillId="5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6" fillId="0" borderId="0" xfId="0" applyFont="1"/>
    <xf numFmtId="0" fontId="10" fillId="15" borderId="11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15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3" fillId="15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15" borderId="14" xfId="0" applyFont="1" applyFill="1" applyBorder="1" applyAlignment="1">
      <alignment horizontal="center"/>
    </xf>
    <xf numFmtId="0" fontId="14" fillId="15" borderId="14" xfId="0" applyFont="1" applyFill="1" applyBorder="1" applyAlignment="1">
      <alignment horizontal="center"/>
    </xf>
    <xf numFmtId="0" fontId="8" fillId="15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" fillId="15" borderId="14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1" fillId="15" borderId="13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14" xfId="0" applyFont="1" applyBorder="1"/>
    <xf numFmtId="0" fontId="12" fillId="0" borderId="14" xfId="0" applyFont="1" applyBorder="1"/>
    <xf numFmtId="0" fontId="14" fillId="0" borderId="13" xfId="0" applyFont="1" applyBorder="1" applyAlignment="1">
      <alignment horizontal="center"/>
    </xf>
    <xf numFmtId="0" fontId="1" fillId="2" borderId="14" xfId="0" applyFont="1" applyFill="1" applyBorder="1"/>
    <xf numFmtId="0" fontId="1" fillId="0" borderId="13" xfId="0" applyFont="1" applyBorder="1" applyAlignment="1">
      <alignment horizontal="center"/>
    </xf>
    <xf numFmtId="0" fontId="1" fillId="2" borderId="13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3" fillId="15" borderId="25" xfId="0" applyFont="1" applyFill="1" applyBorder="1" applyAlignment="1">
      <alignment horizontal="center"/>
    </xf>
    <xf numFmtId="0" fontId="10" fillId="15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15" borderId="1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8" fillId="15" borderId="25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" fillId="0" borderId="13" xfId="0" applyFont="1" applyBorder="1"/>
    <xf numFmtId="0" fontId="8" fillId="0" borderId="11" xfId="0" applyFont="1" applyBorder="1" applyAlignment="1">
      <alignment horizontal="center"/>
    </xf>
    <xf numFmtId="0" fontId="6" fillId="2" borderId="14" xfId="0" applyFont="1" applyFill="1" applyBorder="1"/>
    <xf numFmtId="0" fontId="8" fillId="0" borderId="13" xfId="0" applyFont="1" applyBorder="1"/>
    <xf numFmtId="0" fontId="8" fillId="15" borderId="10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3" fillId="0" borderId="12" xfId="0" applyFont="1" applyBorder="1"/>
    <xf numFmtId="0" fontId="23" fillId="0" borderId="0" xfId="0" applyFont="1"/>
    <xf numFmtId="0" fontId="23" fillId="0" borderId="15" xfId="0" applyFont="1" applyBorder="1"/>
    <xf numFmtId="0" fontId="24" fillId="0" borderId="10" xfId="0" applyFont="1" applyBorder="1" applyAlignment="1">
      <alignment horizontal="center"/>
    </xf>
    <xf numFmtId="0" fontId="26" fillId="15" borderId="9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7" fillId="15" borderId="11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9" fillId="15" borderId="11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30" fillId="15" borderId="11" xfId="0" applyFont="1" applyFill="1" applyBorder="1" applyAlignment="1">
      <alignment horizontal="center"/>
    </xf>
    <xf numFmtId="0" fontId="31" fillId="15" borderId="11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6" fillId="15" borderId="12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7" fillId="15" borderId="14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/>
    </xf>
    <xf numFmtId="0" fontId="28" fillId="15" borderId="14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30" fillId="15" borderId="14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0" fontId="33" fillId="15" borderId="14" xfId="0" applyFont="1" applyFill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6" fillId="15" borderId="14" xfId="0" applyFont="1" applyFill="1" applyBorder="1" applyAlignment="1">
      <alignment horizontal="center"/>
    </xf>
    <xf numFmtId="0" fontId="34" fillId="15" borderId="14" xfId="0" applyFont="1" applyFill="1" applyBorder="1" applyAlignment="1">
      <alignment horizontal="center"/>
    </xf>
    <xf numFmtId="0" fontId="30" fillId="15" borderId="12" xfId="0" applyFont="1" applyFill="1" applyBorder="1" applyAlignment="1">
      <alignment horizontal="center"/>
    </xf>
    <xf numFmtId="0" fontId="29" fillId="15" borderId="14" xfId="0" applyFont="1" applyFill="1" applyBorder="1" applyAlignment="1">
      <alignment horizontal="center"/>
    </xf>
    <xf numFmtId="0" fontId="29" fillId="2" borderId="14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32" fillId="15" borderId="14" xfId="0" applyFont="1" applyFill="1" applyBorder="1" applyAlignment="1">
      <alignment horizontal="center"/>
    </xf>
    <xf numFmtId="0" fontId="31" fillId="15" borderId="12" xfId="0" applyFont="1" applyFill="1" applyBorder="1" applyAlignment="1">
      <alignment horizontal="center"/>
    </xf>
    <xf numFmtId="0" fontId="31" fillId="15" borderId="14" xfId="0" applyFont="1" applyFill="1" applyBorder="1" applyAlignment="1">
      <alignment horizontal="center"/>
    </xf>
    <xf numFmtId="0" fontId="32" fillId="2" borderId="14" xfId="0" applyFont="1" applyFill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5" fillId="15" borderId="14" xfId="0" applyFont="1" applyFill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5" fillId="15" borderId="12" xfId="0" applyFont="1" applyFill="1" applyBorder="1" applyAlignment="1">
      <alignment horizontal="center"/>
    </xf>
    <xf numFmtId="0" fontId="35" fillId="2" borderId="14" xfId="0" applyFont="1" applyFill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2" fillId="0" borderId="12" xfId="0" applyFont="1" applyBorder="1"/>
    <xf numFmtId="0" fontId="32" fillId="0" borderId="14" xfId="0" applyFont="1" applyBorder="1"/>
    <xf numFmtId="0" fontId="36" fillId="15" borderId="14" xfId="0" applyFont="1" applyFill="1" applyBorder="1" applyAlignment="1">
      <alignment horizontal="center"/>
    </xf>
    <xf numFmtId="0" fontId="36" fillId="2" borderId="14" xfId="0" applyFont="1" applyFill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32" fillId="2" borderId="14" xfId="0" applyFont="1" applyFill="1" applyBorder="1"/>
    <xf numFmtId="0" fontId="32" fillId="15" borderId="14" xfId="0" applyFont="1" applyFill="1" applyBorder="1"/>
    <xf numFmtId="0" fontId="32" fillId="0" borderId="14" xfId="0" applyFont="1" applyBorder="1" applyAlignment="1">
      <alignment horizontal="center"/>
    </xf>
    <xf numFmtId="0" fontId="32" fillId="2" borderId="12" xfId="0" applyFont="1" applyFill="1" applyBorder="1"/>
    <xf numFmtId="0" fontId="32" fillId="0" borderId="16" xfId="0" applyFont="1" applyBorder="1" applyAlignment="1">
      <alignment horizontal="center"/>
    </xf>
    <xf numFmtId="0" fontId="32" fillId="2" borderId="15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30" fillId="15" borderId="9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0" fontId="36" fillId="15" borderId="11" xfId="0" applyFont="1" applyFill="1" applyBorder="1" applyAlignment="1">
      <alignment horizontal="center"/>
    </xf>
    <xf numFmtId="0" fontId="32" fillId="15" borderId="20" xfId="0" applyFont="1" applyFill="1" applyBorder="1" applyAlignment="1">
      <alignment horizontal="center"/>
    </xf>
    <xf numFmtId="0" fontId="33" fillId="15" borderId="11" xfId="0" applyFont="1" applyFill="1" applyBorder="1" applyAlignment="1">
      <alignment horizontal="center"/>
    </xf>
    <xf numFmtId="0" fontId="34" fillId="15" borderId="11" xfId="0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4" xfId="0" applyFont="1" applyFill="1" applyBorder="1" applyAlignment="1">
      <alignment horizontal="center"/>
    </xf>
    <xf numFmtId="0" fontId="34" fillId="15" borderId="21" xfId="0" applyFont="1" applyFill="1" applyBorder="1" applyAlignment="1">
      <alignment horizontal="center"/>
    </xf>
    <xf numFmtId="0" fontId="30" fillId="15" borderId="22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center"/>
    </xf>
    <xf numFmtId="0" fontId="33" fillId="15" borderId="23" xfId="0" applyFont="1" applyFill="1" applyBorder="1" applyAlignment="1">
      <alignment horizontal="center"/>
    </xf>
    <xf numFmtId="0" fontId="33" fillId="15" borderId="24" xfId="0" applyFont="1" applyFill="1" applyBorder="1" applyAlignment="1">
      <alignment horizontal="center"/>
    </xf>
    <xf numFmtId="0" fontId="33" fillId="15" borderId="25" xfId="0" applyFont="1" applyFill="1" applyBorder="1" applyAlignment="1">
      <alignment horizontal="center"/>
    </xf>
    <xf numFmtId="0" fontId="34" fillId="15" borderId="12" xfId="0" applyFont="1" applyFill="1" applyBorder="1" applyAlignment="1">
      <alignment horizontal="center"/>
    </xf>
    <xf numFmtId="0" fontId="37" fillId="0" borderId="14" xfId="0" applyFont="1" applyBorder="1"/>
    <xf numFmtId="0" fontId="29" fillId="15" borderId="26" xfId="0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0" fontId="30" fillId="15" borderId="26" xfId="0" applyFont="1" applyFill="1" applyBorder="1" applyAlignment="1">
      <alignment horizontal="center"/>
    </xf>
    <xf numFmtId="0" fontId="27" fillId="15" borderId="12" xfId="0" applyFont="1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2" fillId="0" borderId="0" xfId="0" applyFont="1"/>
    <xf numFmtId="0" fontId="32" fillId="2" borderId="0" xfId="0" applyFont="1" applyFill="1"/>
    <xf numFmtId="0" fontId="32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36" fillId="15" borderId="9" xfId="0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26" fillId="15" borderId="11" xfId="0" applyFont="1" applyFill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9" fillId="15" borderId="30" xfId="0" applyFont="1" applyFill="1" applyBorder="1" applyAlignment="1">
      <alignment horizontal="center"/>
    </xf>
    <xf numFmtId="0" fontId="29" fillId="2" borderId="30" xfId="0" applyFont="1" applyFill="1" applyBorder="1" applyAlignment="1">
      <alignment horizontal="center"/>
    </xf>
    <xf numFmtId="0" fontId="29" fillId="15" borderId="21" xfId="0" applyFont="1" applyFill="1" applyBorder="1" applyAlignment="1">
      <alignment horizontal="center"/>
    </xf>
    <xf numFmtId="0" fontId="27" fillId="15" borderId="31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6" fillId="15" borderId="25" xfId="0" applyFont="1" applyFill="1" applyBorder="1" applyAlignment="1">
      <alignment horizontal="center"/>
    </xf>
    <xf numFmtId="0" fontId="28" fillId="15" borderId="21" xfId="0" applyFont="1" applyFill="1" applyBorder="1" applyAlignment="1">
      <alignment horizontal="center"/>
    </xf>
    <xf numFmtId="0" fontId="30" fillId="15" borderId="31" xfId="0" applyFont="1" applyFill="1" applyBorder="1" applyAlignment="1">
      <alignment horizontal="center"/>
    </xf>
    <xf numFmtId="0" fontId="30" fillId="2" borderId="31" xfId="0" applyFont="1" applyFill="1" applyBorder="1" applyAlignment="1">
      <alignment horizontal="center"/>
    </xf>
    <xf numFmtId="0" fontId="33" fillId="15" borderId="31" xfId="0" applyFont="1" applyFill="1" applyBorder="1" applyAlignment="1">
      <alignment horizontal="center"/>
    </xf>
    <xf numFmtId="0" fontId="29" fillId="15" borderId="25" xfId="0" applyFont="1" applyFill="1" applyBorder="1" applyAlignment="1">
      <alignment horizontal="center"/>
    </xf>
    <xf numFmtId="0" fontId="33" fillId="15" borderId="26" xfId="0" applyFont="1" applyFill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2" borderId="34" xfId="0" applyFont="1" applyFill="1" applyBorder="1" applyAlignment="1">
      <alignment horizontal="center"/>
    </xf>
    <xf numFmtId="0" fontId="32" fillId="2" borderId="35" xfId="0" applyFont="1" applyFill="1" applyBorder="1" applyAlignment="1">
      <alignment horizontal="center"/>
    </xf>
    <xf numFmtId="0" fontId="32" fillId="2" borderId="33" xfId="0" applyFont="1" applyFill="1" applyBorder="1" applyAlignment="1">
      <alignment horizontal="center"/>
    </xf>
    <xf numFmtId="0" fontId="31" fillId="15" borderId="9" xfId="0" applyFont="1" applyFill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2" fillId="15" borderId="12" xfId="0" applyFont="1" applyFill="1" applyBorder="1" applyAlignment="1">
      <alignment horizontal="center"/>
    </xf>
    <xf numFmtId="0" fontId="36" fillId="2" borderId="14" xfId="0" applyFont="1" applyFill="1" applyBorder="1"/>
    <xf numFmtId="0" fontId="32" fillId="2" borderId="30" xfId="0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0" fillId="15" borderId="36" xfId="0" applyFont="1" applyFill="1" applyBorder="1" applyAlignment="1">
      <alignment horizontal="center"/>
    </xf>
    <xf numFmtId="0" fontId="26" fillId="0" borderId="14" xfId="0" applyFont="1" applyBorder="1"/>
    <xf numFmtId="0" fontId="26" fillId="0" borderId="21" xfId="0" applyFont="1" applyBorder="1"/>
    <xf numFmtId="0" fontId="33" fillId="2" borderId="31" xfId="0" applyFont="1" applyFill="1" applyBorder="1" applyAlignment="1">
      <alignment horizontal="center"/>
    </xf>
    <xf numFmtId="0" fontId="33" fillId="15" borderId="22" xfId="0" applyFont="1" applyFill="1" applyBorder="1" applyAlignment="1">
      <alignment horizontal="center"/>
    </xf>
    <xf numFmtId="0" fontId="33" fillId="2" borderId="24" xfId="0" applyFont="1" applyFill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7" fillId="15" borderId="30" xfId="0" applyFont="1" applyFill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2" fillId="0" borderId="26" xfId="0" applyFont="1" applyBorder="1"/>
    <xf numFmtId="0" fontId="32" fillId="0" borderId="12" xfId="0" applyFont="1" applyBorder="1" applyAlignment="1">
      <alignment horizontal="center"/>
    </xf>
    <xf numFmtId="0" fontId="32" fillId="0" borderId="15" xfId="0" applyFont="1" applyBorder="1"/>
    <xf numFmtId="0" fontId="32" fillId="0" borderId="17" xfId="0" applyFont="1" applyBorder="1"/>
    <xf numFmtId="0" fontId="32" fillId="15" borderId="17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32" fillId="0" borderId="13" xfId="0" applyFont="1" applyBorder="1"/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9" fillId="15" borderId="29" xfId="0" applyFont="1" applyFill="1" applyBorder="1" applyAlignment="1">
      <alignment horizontal="center"/>
    </xf>
    <xf numFmtId="0" fontId="26" fillId="15" borderId="21" xfId="0" applyFont="1" applyFill="1" applyBorder="1" applyAlignment="1">
      <alignment horizontal="center"/>
    </xf>
    <xf numFmtId="0" fontId="33" fillId="15" borderId="21" xfId="0" applyFont="1" applyFill="1" applyBorder="1" applyAlignment="1">
      <alignment horizontal="center"/>
    </xf>
    <xf numFmtId="0" fontId="30" fillId="15" borderId="21" xfId="0" applyFont="1" applyFill="1" applyBorder="1" applyAlignment="1">
      <alignment horizontal="center"/>
    </xf>
    <xf numFmtId="0" fontId="32" fillId="2" borderId="21" xfId="0" applyFont="1" applyFill="1" applyBorder="1"/>
    <xf numFmtId="0" fontId="32" fillId="2" borderId="32" xfId="0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8" fillId="15" borderId="38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1" fillId="15" borderId="38" xfId="0" applyFont="1" applyFill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/>
    </xf>
    <xf numFmtId="0" fontId="30" fillId="15" borderId="40" xfId="0" applyFont="1" applyFill="1" applyBorder="1" applyAlignment="1">
      <alignment horizontal="center"/>
    </xf>
    <xf numFmtId="0" fontId="31" fillId="15" borderId="41" xfId="0" applyFont="1" applyFill="1" applyBorder="1" applyAlignment="1">
      <alignment horizontal="center"/>
    </xf>
    <xf numFmtId="0" fontId="34" fillId="15" borderId="42" xfId="0" applyFont="1" applyFill="1" applyBorder="1" applyAlignment="1">
      <alignment horizontal="center"/>
    </xf>
    <xf numFmtId="0" fontId="26" fillId="15" borderId="43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0" fillId="15" borderId="43" xfId="0" applyFont="1" applyFill="1" applyBorder="1" applyAlignment="1">
      <alignment horizontal="center"/>
    </xf>
    <xf numFmtId="0" fontId="26" fillId="15" borderId="42" xfId="0" applyFont="1" applyFill="1" applyBorder="1" applyAlignment="1">
      <alignment horizontal="center"/>
    </xf>
    <xf numFmtId="0" fontId="31" fillId="15" borderId="43" xfId="0" applyFont="1" applyFill="1" applyBorder="1" applyAlignment="1">
      <alignment horizontal="center"/>
    </xf>
    <xf numFmtId="0" fontId="31" fillId="15" borderId="42" xfId="0" applyFont="1" applyFill="1" applyBorder="1" applyAlignment="1">
      <alignment horizontal="center"/>
    </xf>
    <xf numFmtId="0" fontId="30" fillId="15" borderId="42" xfId="0" applyFont="1" applyFill="1" applyBorder="1" applyAlignment="1">
      <alignment horizontal="center"/>
    </xf>
    <xf numFmtId="0" fontId="34" fillId="15" borderId="43" xfId="0" applyFont="1" applyFill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2" borderId="42" xfId="0" applyFont="1" applyFill="1" applyBorder="1"/>
    <xf numFmtId="0" fontId="32" fillId="2" borderId="43" xfId="0" applyFont="1" applyFill="1" applyBorder="1"/>
    <xf numFmtId="0" fontId="32" fillId="2" borderId="44" xfId="0" applyFont="1" applyFill="1" applyBorder="1" applyAlignment="1">
      <alignment horizontal="center"/>
    </xf>
    <xf numFmtId="0" fontId="32" fillId="2" borderId="45" xfId="0" applyFont="1" applyFill="1" applyBorder="1" applyAlignment="1">
      <alignment horizontal="center"/>
    </xf>
    <xf numFmtId="0" fontId="31" fillId="15" borderId="29" xfId="0" applyFont="1" applyFill="1" applyBorder="1" applyAlignment="1">
      <alignment horizontal="center"/>
    </xf>
    <xf numFmtId="0" fontId="30" fillId="2" borderId="46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15" borderId="38" xfId="0" applyFon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34" fillId="15" borderId="40" xfId="0" applyFont="1" applyFill="1" applyBorder="1" applyAlignment="1">
      <alignment horizontal="center"/>
    </xf>
    <xf numFmtId="0" fontId="34" fillId="2" borderId="36" xfId="0" applyFont="1" applyFill="1" applyBorder="1" applyAlignment="1">
      <alignment horizontal="center"/>
    </xf>
    <xf numFmtId="0" fontId="30" fillId="15" borderId="41" xfId="0" applyFont="1" applyFill="1" applyBorder="1" applyAlignment="1">
      <alignment horizontal="center"/>
    </xf>
    <xf numFmtId="0" fontId="33" fillId="15" borderId="43" xfId="0" applyFont="1" applyFill="1" applyBorder="1" applyAlignment="1">
      <alignment horizontal="center"/>
    </xf>
    <xf numFmtId="0" fontId="26" fillId="15" borderId="29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33" fillId="15" borderId="46" xfId="0" applyFont="1" applyFill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2" fillId="0" borderId="21" xfId="0" applyFont="1" applyBorder="1"/>
    <xf numFmtId="0" fontId="14" fillId="2" borderId="37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" fillId="0" borderId="38" xfId="0" applyFont="1" applyBorder="1"/>
    <xf numFmtId="0" fontId="34" fillId="2" borderId="41" xfId="0" applyFont="1" applyFill="1" applyBorder="1" applyAlignment="1">
      <alignment horizontal="center"/>
    </xf>
    <xf numFmtId="0" fontId="33" fillId="15" borderId="42" xfId="0" applyFont="1" applyFill="1" applyBorder="1" applyAlignment="1">
      <alignment horizontal="center"/>
    </xf>
    <xf numFmtId="0" fontId="32" fillId="0" borderId="42" xfId="0" applyFont="1" applyBorder="1"/>
    <xf numFmtId="0" fontId="32" fillId="0" borderId="43" xfId="0" applyFont="1" applyBorder="1"/>
    <xf numFmtId="0" fontId="33" fillId="15" borderId="2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35" fillId="15" borderId="21" xfId="0" applyFont="1" applyFill="1" applyBorder="1" applyAlignment="1">
      <alignment horizontal="center"/>
    </xf>
    <xf numFmtId="0" fontId="32" fillId="15" borderId="21" xfId="0" applyFont="1" applyFill="1" applyBorder="1" applyAlignment="1">
      <alignment horizontal="center"/>
    </xf>
    <xf numFmtId="0" fontId="8" fillId="0" borderId="38" xfId="0" applyFont="1" applyBorder="1"/>
    <xf numFmtId="0" fontId="26" fillId="15" borderId="40" xfId="0" applyFont="1" applyFill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36" fillId="15" borderId="42" xfId="0" applyFont="1" applyFill="1" applyBorder="1" applyAlignment="1">
      <alignment horizontal="center"/>
    </xf>
    <xf numFmtId="0" fontId="32" fillId="15" borderId="42" xfId="0" applyFont="1" applyFill="1" applyBorder="1" applyAlignment="1">
      <alignment horizontal="center"/>
    </xf>
    <xf numFmtId="0" fontId="32" fillId="2" borderId="0" xfId="0" applyFont="1" applyFill="1" applyBorder="1"/>
    <xf numFmtId="0" fontId="30" fillId="2" borderId="29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/>
    </xf>
    <xf numFmtId="0" fontId="31" fillId="15" borderId="21" xfId="0" applyFont="1" applyFill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32" xfId="0" applyFont="1" applyBorder="1"/>
    <xf numFmtId="0" fontId="8" fillId="15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0" borderId="39" xfId="0" applyFont="1" applyBorder="1"/>
    <xf numFmtId="0" fontId="30" fillId="2" borderId="36" xfId="0" applyFont="1" applyFill="1" applyBorder="1" applyAlignment="1">
      <alignment horizontal="center"/>
    </xf>
    <xf numFmtId="0" fontId="26" fillId="15" borderId="41" xfId="0" applyFont="1" applyFill="1" applyBorder="1" applyAlignment="1">
      <alignment horizontal="center"/>
    </xf>
    <xf numFmtId="0" fontId="26" fillId="15" borderId="47" xfId="0" applyFont="1" applyFill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2" fillId="15" borderId="43" xfId="0" applyFont="1" applyFill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45" xfId="0" applyFont="1" applyBorder="1"/>
    <xf numFmtId="0" fontId="24" fillId="0" borderId="2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4" fillId="13" borderId="48" xfId="0" applyFont="1" applyFill="1" applyBorder="1" applyAlignment="1">
      <alignment horizontal="center" vertical="center"/>
    </xf>
    <xf numFmtId="0" fontId="10" fillId="15" borderId="49" xfId="0" applyFont="1" applyFill="1" applyBorder="1" applyAlignment="1">
      <alignment horizontal="center"/>
    </xf>
    <xf numFmtId="0" fontId="14" fillId="15" borderId="25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0" fillId="15" borderId="25" xfId="0" applyFont="1" applyFill="1" applyBorder="1" applyAlignment="1">
      <alignment horizontal="center"/>
    </xf>
    <xf numFmtId="0" fontId="12" fillId="0" borderId="25" xfId="0" applyFont="1" applyBorder="1"/>
    <xf numFmtId="0" fontId="1" fillId="2" borderId="25" xfId="0" applyFont="1" applyFill="1" applyBorder="1"/>
    <xf numFmtId="0" fontId="14" fillId="15" borderId="49" xfId="0" applyFont="1" applyFill="1" applyBorder="1" applyAlignment="1">
      <alignment horizontal="center"/>
    </xf>
    <xf numFmtId="0" fontId="16" fillId="15" borderId="25" xfId="0" applyFont="1" applyFill="1" applyBorder="1" applyAlignment="1">
      <alignment horizontal="left"/>
    </xf>
    <xf numFmtId="0" fontId="1" fillId="0" borderId="25" xfId="0" applyFont="1" applyBorder="1"/>
    <xf numFmtId="0" fontId="8" fillId="15" borderId="49" xfId="0" applyFont="1" applyFill="1" applyBorder="1" applyAlignment="1">
      <alignment horizontal="center"/>
    </xf>
    <xf numFmtId="0" fontId="6" fillId="15" borderId="25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8" fillId="15" borderId="50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/>
    <xf numFmtId="0" fontId="1" fillId="16" borderId="0" xfId="0" applyFont="1" applyFill="1" applyBorder="1"/>
    <xf numFmtId="0" fontId="1" fillId="16" borderId="5" xfId="0" applyFont="1" applyFill="1" applyBorder="1"/>
    <xf numFmtId="0" fontId="4" fillId="17" borderId="6" xfId="0" applyFont="1" applyFill="1" applyBorder="1" applyAlignment="1">
      <alignment horizontal="center" vertical="center" textRotation="255"/>
    </xf>
    <xf numFmtId="0" fontId="4" fillId="17" borderId="7" xfId="0" applyFont="1" applyFill="1" applyBorder="1" applyAlignment="1">
      <alignment vertical="center" textRotation="255"/>
    </xf>
    <xf numFmtId="0" fontId="4" fillId="18" borderId="7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center" vertical="center"/>
    </xf>
    <xf numFmtId="0" fontId="4" fillId="21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8" fillId="16" borderId="40" xfId="0" applyFont="1" applyFill="1" applyBorder="1" applyAlignment="1">
      <alignment horizontal="center"/>
    </xf>
    <xf numFmtId="0" fontId="8" fillId="16" borderId="36" xfId="0" applyFont="1" applyFill="1" applyBorder="1" applyAlignment="1">
      <alignment horizontal="center"/>
    </xf>
    <xf numFmtId="0" fontId="40" fillId="16" borderId="36" xfId="0" applyFont="1" applyFill="1" applyBorder="1" applyAlignment="1">
      <alignment horizontal="center"/>
    </xf>
    <xf numFmtId="0" fontId="41" fillId="16" borderId="36" xfId="0" applyFont="1" applyFill="1" applyBorder="1" applyAlignment="1">
      <alignment horizontal="center"/>
    </xf>
    <xf numFmtId="0" fontId="9" fillId="16" borderId="36" xfId="0" applyFont="1" applyFill="1" applyBorder="1" applyAlignment="1">
      <alignment horizontal="center"/>
    </xf>
    <xf numFmtId="0" fontId="10" fillId="16" borderId="36" xfId="0" applyFont="1" applyFill="1" applyBorder="1" applyAlignment="1">
      <alignment horizontal="center"/>
    </xf>
    <xf numFmtId="0" fontId="11" fillId="16" borderId="36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8" fillId="16" borderId="42" xfId="0" applyFont="1" applyFill="1" applyBorder="1" applyAlignment="1">
      <alignment horizontal="center"/>
    </xf>
    <xf numFmtId="0" fontId="8" fillId="16" borderId="14" xfId="0" applyFont="1" applyFill="1" applyBorder="1" applyAlignment="1">
      <alignment horizontal="center"/>
    </xf>
    <xf numFmtId="0" fontId="40" fillId="16" borderId="14" xfId="0" applyFont="1" applyFill="1" applyBorder="1" applyAlignment="1">
      <alignment horizontal="center"/>
    </xf>
    <xf numFmtId="0" fontId="41" fillId="16" borderId="14" xfId="0" applyFont="1" applyFill="1" applyBorder="1" applyAlignment="1">
      <alignment horizontal="center"/>
    </xf>
    <xf numFmtId="0" fontId="10" fillId="16" borderId="14" xfId="0" applyFont="1" applyFill="1" applyBorder="1" applyAlignment="1">
      <alignment horizontal="center"/>
    </xf>
    <xf numFmtId="0" fontId="13" fillId="16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/>
    </xf>
    <xf numFmtId="0" fontId="14" fillId="16" borderId="14" xfId="0" applyFont="1" applyFill="1" applyBorder="1" applyAlignment="1">
      <alignment horizontal="center"/>
    </xf>
    <xf numFmtId="0" fontId="8" fillId="16" borderId="43" xfId="0" applyFont="1" applyFill="1" applyBorder="1" applyAlignment="1">
      <alignment horizontal="center"/>
    </xf>
    <xf numFmtId="0" fontId="10" fillId="16" borderId="42" xfId="0" applyFont="1" applyFill="1" applyBorder="1" applyAlignment="1">
      <alignment horizontal="center"/>
    </xf>
    <xf numFmtId="0" fontId="9" fillId="16" borderId="14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" fillId="16" borderId="14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1" fillId="16" borderId="42" xfId="0" applyFont="1" applyFill="1" applyBorder="1" applyAlignment="1">
      <alignment horizontal="center"/>
    </xf>
    <xf numFmtId="0" fontId="42" fillId="0" borderId="14" xfId="0" applyFont="1" applyFill="1" applyBorder="1" applyAlignment="1">
      <alignment horizontal="center"/>
    </xf>
    <xf numFmtId="0" fontId="42" fillId="16" borderId="14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1" fillId="16" borderId="43" xfId="0" applyFont="1" applyFill="1" applyBorder="1" applyAlignment="1">
      <alignment horizontal="center"/>
    </xf>
    <xf numFmtId="0" fontId="42" fillId="16" borderId="4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2" fillId="0" borderId="42" xfId="0" applyFont="1" applyFill="1" applyBorder="1"/>
    <xf numFmtId="0" fontId="1" fillId="0" borderId="14" xfId="0" applyFont="1" applyFill="1" applyBorder="1"/>
    <xf numFmtId="0" fontId="12" fillId="0" borderId="14" xfId="0" applyFont="1" applyFill="1" applyBorder="1"/>
    <xf numFmtId="0" fontId="43" fillId="16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1" fillId="0" borderId="42" xfId="0" applyFont="1" applyFill="1" applyBorder="1"/>
    <xf numFmtId="0" fontId="1" fillId="16" borderId="14" xfId="0" applyFont="1" applyFill="1" applyBorder="1"/>
    <xf numFmtId="0" fontId="1" fillId="0" borderId="43" xfId="0" applyFont="1" applyFill="1" applyBorder="1" applyAlignment="1">
      <alignment horizontal="center"/>
    </xf>
    <xf numFmtId="0" fontId="1" fillId="16" borderId="42" xfId="0" applyFont="1" applyFill="1" applyBorder="1"/>
    <xf numFmtId="0" fontId="1" fillId="16" borderId="43" xfId="0" applyFont="1" applyFill="1" applyBorder="1"/>
    <xf numFmtId="0" fontId="1" fillId="0" borderId="45" xfId="0" applyFont="1" applyFill="1" applyBorder="1" applyAlignment="1">
      <alignment horizontal="center"/>
    </xf>
    <xf numFmtId="0" fontId="1" fillId="16" borderId="44" xfId="0" applyFont="1" applyFill="1" applyBorder="1" applyAlignment="1">
      <alignment horizontal="center"/>
    </xf>
    <xf numFmtId="0" fontId="1" fillId="16" borderId="33" xfId="0" applyFont="1" applyFill="1" applyBorder="1" applyAlignment="1">
      <alignment horizontal="center"/>
    </xf>
    <xf numFmtId="0" fontId="1" fillId="16" borderId="45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/>
    </xf>
    <xf numFmtId="0" fontId="10" fillId="16" borderId="40" xfId="0" applyFont="1" applyFill="1" applyBorder="1" applyAlignment="1">
      <alignment horizontal="center"/>
    </xf>
    <xf numFmtId="0" fontId="43" fillId="16" borderId="36" xfId="0" applyFont="1" applyFill="1" applyBorder="1" applyAlignment="1">
      <alignment horizontal="center"/>
    </xf>
    <xf numFmtId="0" fontId="1" fillId="16" borderId="52" xfId="0" applyFont="1" applyFill="1" applyBorder="1" applyAlignment="1">
      <alignment horizontal="center"/>
    </xf>
    <xf numFmtId="0" fontId="13" fillId="16" borderId="36" xfId="0" applyFont="1" applyFill="1" applyBorder="1" applyAlignment="1">
      <alignment horizontal="center"/>
    </xf>
    <xf numFmtId="0" fontId="14" fillId="16" borderId="36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4" fillId="16" borderId="21" xfId="0" applyFont="1" applyFill="1" applyBorder="1" applyAlignment="1">
      <alignment horizontal="center"/>
    </xf>
    <xf numFmtId="0" fontId="10" fillId="16" borderId="53" xfId="0" applyFont="1" applyFill="1" applyBorder="1" applyAlignment="1">
      <alignment horizontal="center"/>
    </xf>
    <xf numFmtId="0" fontId="10" fillId="16" borderId="54" xfId="0" applyFont="1" applyFill="1" applyBorder="1" applyAlignment="1">
      <alignment horizontal="center"/>
    </xf>
    <xf numFmtId="0" fontId="13" fillId="16" borderId="54" xfId="0" applyFont="1" applyFill="1" applyBorder="1" applyAlignment="1">
      <alignment horizontal="center"/>
    </xf>
    <xf numFmtId="0" fontId="13" fillId="16" borderId="55" xfId="0" applyFont="1" applyFill="1" applyBorder="1" applyAlignment="1">
      <alignment horizontal="center"/>
    </xf>
    <xf numFmtId="0" fontId="13" fillId="16" borderId="25" xfId="0" applyFont="1" applyFill="1" applyBorder="1" applyAlignment="1">
      <alignment horizontal="center"/>
    </xf>
    <xf numFmtId="0" fontId="16" fillId="16" borderId="14" xfId="0" applyFont="1" applyFill="1" applyBorder="1" applyAlignment="1">
      <alignment horizontal="left"/>
    </xf>
    <xf numFmtId="0" fontId="10" fillId="16" borderId="43" xfId="0" applyFont="1" applyFill="1" applyBorder="1" applyAlignment="1">
      <alignment horizontal="center"/>
    </xf>
    <xf numFmtId="0" fontId="14" fillId="16" borderId="42" xfId="0" applyFont="1" applyFill="1" applyBorder="1" applyAlignment="1">
      <alignment horizontal="center"/>
    </xf>
    <xf numFmtId="0" fontId="9" fillId="16" borderId="26" xfId="0" applyFont="1" applyFill="1" applyBorder="1" applyAlignment="1">
      <alignment horizontal="center"/>
    </xf>
    <xf numFmtId="0" fontId="10" fillId="16" borderId="26" xfId="0" applyFont="1" applyFill="1" applyBorder="1" applyAlignment="1">
      <alignment horizontal="center"/>
    </xf>
    <xf numFmtId="0" fontId="40" fillId="16" borderId="42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3" fillId="16" borderId="26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43" fillId="16" borderId="40" xfId="0" applyFont="1" applyFill="1" applyBorder="1" applyAlignment="1">
      <alignment horizontal="center"/>
    </xf>
    <xf numFmtId="0" fontId="14" fillId="16" borderId="4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9" fillId="16" borderId="30" xfId="0" applyFont="1" applyFill="1" applyBorder="1" applyAlignment="1">
      <alignment horizontal="center"/>
    </xf>
    <xf numFmtId="0" fontId="9" fillId="16" borderId="21" xfId="0" applyFont="1" applyFill="1" applyBorder="1" applyAlignment="1">
      <alignment horizontal="center"/>
    </xf>
    <xf numFmtId="0" fontId="40" fillId="16" borderId="58" xfId="0" applyFont="1" applyFill="1" applyBorder="1" applyAlignment="1">
      <alignment horizontal="center"/>
    </xf>
    <xf numFmtId="0" fontId="8" fillId="16" borderId="25" xfId="0" applyFont="1" applyFill="1" applyBorder="1" applyAlignment="1">
      <alignment horizontal="center"/>
    </xf>
    <xf numFmtId="0" fontId="41" fillId="16" borderId="21" xfId="0" applyFont="1" applyFill="1" applyBorder="1" applyAlignment="1">
      <alignment horizontal="center"/>
    </xf>
    <xf numFmtId="0" fontId="10" fillId="16" borderId="58" xfId="0" applyFont="1" applyFill="1" applyBorder="1" applyAlignment="1">
      <alignment horizontal="center"/>
    </xf>
    <xf numFmtId="0" fontId="13" fillId="16" borderId="58" xfId="0" applyFont="1" applyFill="1" applyBorder="1" applyAlignment="1">
      <alignment horizontal="center"/>
    </xf>
    <xf numFmtId="0" fontId="9" fillId="16" borderId="25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" fillId="0" borderId="43" xfId="0" applyFont="1" applyFill="1" applyBorder="1"/>
    <xf numFmtId="0" fontId="1" fillId="0" borderId="59" xfId="0" applyFont="1" applyFill="1" applyBorder="1" applyAlignment="1">
      <alignment horizontal="center"/>
    </xf>
    <xf numFmtId="0" fontId="1" fillId="16" borderId="60" xfId="0" applyFont="1" applyFill="1" applyBorder="1" applyAlignment="1">
      <alignment horizontal="center"/>
    </xf>
    <xf numFmtId="0" fontId="11" fillId="16" borderId="40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44" fillId="0" borderId="42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/>
    </xf>
    <xf numFmtId="0" fontId="1" fillId="16" borderId="42" xfId="0" applyFont="1" applyFill="1" applyBorder="1" applyAlignment="1">
      <alignment horizontal="center"/>
    </xf>
    <xf numFmtId="0" fontId="43" fillId="16" borderId="14" xfId="0" applyFont="1" applyFill="1" applyBorder="1"/>
    <xf numFmtId="0" fontId="8" fillId="0" borderId="43" xfId="0" applyFont="1" applyFill="1" applyBorder="1"/>
    <xf numFmtId="0" fontId="1" fillId="16" borderId="30" xfId="0" applyFont="1" applyFill="1" applyBorder="1" applyAlignment="1">
      <alignment horizontal="center"/>
    </xf>
    <xf numFmtId="0" fontId="17" fillId="0" borderId="52" xfId="0" applyFont="1" applyFill="1" applyBorder="1" applyAlignment="1">
      <alignment horizontal="center"/>
    </xf>
    <xf numFmtId="0" fontId="8" fillId="16" borderId="41" xfId="0" applyFont="1" applyFill="1" applyBorder="1" applyAlignment="1">
      <alignment horizontal="center"/>
    </xf>
    <xf numFmtId="0" fontId="8" fillId="0" borderId="14" xfId="0" applyFont="1" applyFill="1" applyBorder="1"/>
    <xf numFmtId="0" fontId="8" fillId="0" borderId="21" xfId="0" applyFont="1" applyFill="1" applyBorder="1"/>
    <xf numFmtId="0" fontId="13" fillId="16" borderId="53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8" fillId="16" borderId="26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40" fillId="16" borderId="30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9" fillId="16" borderId="14" xfId="0" applyFont="1" applyFill="1" applyBorder="1" applyAlignment="1">
      <alignment horizontal="center"/>
    </xf>
    <xf numFmtId="0" fontId="1" fillId="0" borderId="26" xfId="0" applyFont="1" applyFill="1" applyBorder="1"/>
    <xf numFmtId="0" fontId="1" fillId="16" borderId="43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4" xfId="0" applyFont="1" applyFill="1" applyBorder="1"/>
    <xf numFmtId="0" fontId="1" fillId="0" borderId="33" xfId="0" applyFont="1" applyFill="1" applyBorder="1"/>
    <xf numFmtId="0" fontId="1" fillId="0" borderId="33" xfId="0" applyFont="1" applyFill="1" applyBorder="1" applyAlignment="1">
      <alignment horizontal="center"/>
    </xf>
    <xf numFmtId="0" fontId="1" fillId="0" borderId="45" xfId="0" applyFont="1" applyFill="1" applyBorder="1"/>
    <xf numFmtId="0" fontId="1" fillId="0" borderId="51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6" xfId="0" applyFont="1" applyFill="1" applyBorder="1"/>
    <xf numFmtId="0" fontId="1" fillId="16" borderId="3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16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9" fillId="16" borderId="43" xfId="0" applyFont="1" applyFill="1" applyBorder="1" applyAlignment="1">
      <alignment horizontal="center"/>
    </xf>
    <xf numFmtId="0" fontId="13" fillId="16" borderId="43" xfId="0" applyFont="1" applyFill="1" applyBorder="1" applyAlignment="1">
      <alignment horizontal="center"/>
    </xf>
    <xf numFmtId="0" fontId="42" fillId="16" borderId="43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4" fillId="17" borderId="61" xfId="0" applyFont="1" applyFill="1" applyBorder="1" applyAlignment="1">
      <alignment horizontal="center" vertical="center" textRotation="255"/>
    </xf>
    <xf numFmtId="0" fontId="4" fillId="17" borderId="64" xfId="0" applyFont="1" applyFill="1" applyBorder="1" applyAlignment="1">
      <alignment vertical="center" textRotation="255"/>
    </xf>
    <xf numFmtId="0" fontId="4" fillId="18" borderId="61" xfId="0" applyFont="1" applyFill="1" applyBorder="1" applyAlignment="1">
      <alignment horizontal="center" vertical="center"/>
    </xf>
    <xf numFmtId="0" fontId="4" fillId="18" borderId="52" xfId="0" applyFont="1" applyFill="1" applyBorder="1" applyAlignment="1">
      <alignment horizontal="center" vertical="center"/>
    </xf>
    <xf numFmtId="0" fontId="4" fillId="17" borderId="52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4" fillId="19" borderId="52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5" fillId="12" borderId="52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11" borderId="52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9" fillId="16" borderId="41" xfId="0" applyFont="1" applyFill="1" applyBorder="1" applyAlignment="1">
      <alignment horizontal="center"/>
    </xf>
    <xf numFmtId="0" fontId="11" fillId="16" borderId="41" xfId="0" applyFont="1" applyFill="1" applyBorder="1" applyAlignment="1">
      <alignment horizontal="center"/>
    </xf>
    <xf numFmtId="0" fontId="10" fillId="16" borderId="41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" fillId="0" borderId="0" xfId="0" applyFont="1" applyBorder="1"/>
    <xf numFmtId="0" fontId="1" fillId="2" borderId="0" xfId="0" applyFont="1" applyFill="1" applyBorder="1"/>
    <xf numFmtId="0" fontId="9" fillId="16" borderId="66" xfId="0" applyFont="1" applyFill="1" applyBorder="1" applyAlignment="1">
      <alignment horizontal="center"/>
    </xf>
    <xf numFmtId="0" fontId="8" fillId="16" borderId="67" xfId="0" applyFont="1" applyFill="1" applyBorder="1" applyAlignment="1">
      <alignment horizontal="center"/>
    </xf>
    <xf numFmtId="0" fontId="13" fillId="16" borderId="67" xfId="0" applyFont="1" applyFill="1" applyBorder="1" applyAlignment="1">
      <alignment horizontal="center"/>
    </xf>
    <xf numFmtId="0" fontId="10" fillId="16" borderId="67" xfId="0" applyFont="1" applyFill="1" applyBorder="1" applyAlignment="1">
      <alignment horizontal="center"/>
    </xf>
    <xf numFmtId="0" fontId="1" fillId="16" borderId="67" xfId="0" applyFont="1" applyFill="1" applyBorder="1"/>
    <xf numFmtId="0" fontId="1" fillId="16" borderId="68" xfId="0" applyFont="1" applyFill="1" applyBorder="1" applyAlignment="1">
      <alignment horizontal="center"/>
    </xf>
    <xf numFmtId="0" fontId="12" fillId="0" borderId="43" xfId="0" applyFont="1" applyFill="1" applyBorder="1"/>
    <xf numFmtId="0" fontId="11" fillId="16" borderId="66" xfId="0" applyFont="1" applyFill="1" applyBorder="1" applyAlignment="1">
      <alignment horizontal="center"/>
    </xf>
    <xf numFmtId="0" fontId="1" fillId="16" borderId="67" xfId="0" applyFont="1" applyFill="1" applyBorder="1" applyAlignment="1">
      <alignment horizontal="center"/>
    </xf>
    <xf numFmtId="0" fontId="8" fillId="16" borderId="66" xfId="0" applyFont="1" applyFill="1" applyBorder="1" applyAlignment="1">
      <alignment horizontal="center"/>
    </xf>
    <xf numFmtId="0" fontId="11" fillId="0" borderId="67" xfId="0" applyFont="1" applyFill="1" applyBorder="1" applyAlignment="1">
      <alignment horizontal="center"/>
    </xf>
    <xf numFmtId="0" fontId="11" fillId="16" borderId="67" xfId="0" applyFont="1" applyFill="1" applyBorder="1" applyAlignment="1">
      <alignment horizontal="center"/>
    </xf>
    <xf numFmtId="0" fontId="1" fillId="0" borderId="67" xfId="0" applyFont="1" applyFill="1" applyBorder="1"/>
    <xf numFmtId="0" fontId="10" fillId="16" borderId="66" xfId="0" applyFont="1" applyFill="1" applyBorder="1" applyAlignment="1">
      <alignment horizontal="center"/>
    </xf>
    <xf numFmtId="0" fontId="9" fillId="16" borderId="67" xfId="0" applyFont="1" applyFill="1" applyBorder="1" applyAlignment="1">
      <alignment horizontal="center"/>
    </xf>
    <xf numFmtId="0" fontId="42" fillId="16" borderId="67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/>
    <xf numFmtId="0" fontId="19" fillId="16" borderId="43" xfId="0" applyFont="1" applyFill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1" fillId="0" borderId="41" xfId="0" applyFont="1" applyFill="1" applyBorder="1"/>
    <xf numFmtId="0" fontId="21" fillId="3" borderId="69" xfId="0" applyFont="1" applyFill="1" applyBorder="1" applyAlignment="1">
      <alignment horizontal="center" vertical="center" textRotation="255"/>
    </xf>
    <xf numFmtId="0" fontId="24" fillId="3" borderId="70" xfId="0" applyFont="1" applyFill="1" applyBorder="1" applyAlignment="1">
      <alignment vertical="center" textRotation="255"/>
    </xf>
    <xf numFmtId="0" fontId="24" fillId="4" borderId="70" xfId="0" applyFont="1" applyFill="1" applyBorder="1" applyAlignment="1">
      <alignment horizontal="center" vertical="center"/>
    </xf>
    <xf numFmtId="0" fontId="24" fillId="3" borderId="70" xfId="0" applyFont="1" applyFill="1" applyBorder="1" applyAlignment="1">
      <alignment horizontal="center" vertical="center"/>
    </xf>
    <xf numFmtId="0" fontId="24" fillId="5" borderId="70" xfId="0" applyFont="1" applyFill="1" applyBorder="1" applyAlignment="1">
      <alignment horizontal="center" vertical="center"/>
    </xf>
    <xf numFmtId="0" fontId="24" fillId="6" borderId="70" xfId="0" applyFont="1" applyFill="1" applyBorder="1" applyAlignment="1">
      <alignment horizontal="center" vertical="center"/>
    </xf>
    <xf numFmtId="0" fontId="24" fillId="7" borderId="70" xfId="0" applyFont="1" applyFill="1" applyBorder="1" applyAlignment="1">
      <alignment horizontal="center" vertical="center"/>
    </xf>
    <xf numFmtId="0" fontId="25" fillId="8" borderId="70" xfId="0" applyFont="1" applyFill="1" applyBorder="1" applyAlignment="1">
      <alignment horizontal="center" vertical="center"/>
    </xf>
    <xf numFmtId="0" fontId="24" fillId="8" borderId="70" xfId="0" applyFont="1" applyFill="1" applyBorder="1" applyAlignment="1">
      <alignment horizontal="center" vertical="center"/>
    </xf>
    <xf numFmtId="0" fontId="24" fillId="9" borderId="70" xfId="0" applyFont="1" applyFill="1" applyBorder="1" applyAlignment="1">
      <alignment horizontal="center" vertical="center"/>
    </xf>
    <xf numFmtId="0" fontId="24" fillId="10" borderId="70" xfId="0" applyFont="1" applyFill="1" applyBorder="1" applyAlignment="1">
      <alignment horizontal="center" vertical="center"/>
    </xf>
    <xf numFmtId="0" fontId="24" fillId="11" borderId="70" xfId="0" applyFont="1" applyFill="1" applyBorder="1" applyAlignment="1">
      <alignment horizontal="center" vertical="center"/>
    </xf>
    <xf numFmtId="0" fontId="24" fillId="12" borderId="70" xfId="0" applyFont="1" applyFill="1" applyBorder="1" applyAlignment="1">
      <alignment horizontal="center" vertical="center"/>
    </xf>
    <xf numFmtId="0" fontId="24" fillId="8" borderId="71" xfId="0" applyFont="1" applyFill="1" applyBorder="1" applyAlignment="1">
      <alignment horizontal="center" vertical="center"/>
    </xf>
    <xf numFmtId="0" fontId="24" fillId="13" borderId="63" xfId="0" applyFont="1" applyFill="1" applyBorder="1" applyAlignment="1">
      <alignment horizontal="center" vertical="center"/>
    </xf>
    <xf numFmtId="0" fontId="24" fillId="8" borderId="72" xfId="0" applyFont="1" applyFill="1" applyBorder="1" applyAlignment="1">
      <alignment horizontal="center" vertical="center"/>
    </xf>
    <xf numFmtId="0" fontId="24" fillId="14" borderId="7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23" fillId="0" borderId="74" xfId="0" applyFont="1" applyBorder="1"/>
    <xf numFmtId="0" fontId="1" fillId="0" borderId="75" xfId="0" applyFont="1" applyBorder="1"/>
    <xf numFmtId="0" fontId="1" fillId="2" borderId="75" xfId="0" applyFont="1" applyFill="1" applyBorder="1"/>
    <xf numFmtId="0" fontId="1" fillId="2" borderId="76" xfId="0" applyFont="1" applyFill="1" applyBorder="1"/>
    <xf numFmtId="0" fontId="15" fillId="0" borderId="61" xfId="0" applyFont="1" applyFill="1" applyBorder="1" applyAlignment="1">
      <alignment horizontal="center" vertical="center" textRotation="255"/>
    </xf>
    <xf numFmtId="0" fontId="15" fillId="0" borderId="62" xfId="0" applyFont="1" applyFill="1" applyBorder="1" applyAlignment="1">
      <alignment horizontal="center" vertical="center" textRotation="255"/>
    </xf>
    <xf numFmtId="0" fontId="15" fillId="0" borderId="63" xfId="0" applyFont="1" applyFill="1" applyBorder="1" applyAlignment="1">
      <alignment horizontal="center" vertical="center" textRotation="255"/>
    </xf>
    <xf numFmtId="0" fontId="1" fillId="0" borderId="61" xfId="0" applyFont="1" applyFill="1" applyBorder="1" applyAlignment="1">
      <alignment horizontal="center" wrapText="1"/>
    </xf>
    <xf numFmtId="0" fontId="1" fillId="0" borderId="62" xfId="0" applyFont="1" applyFill="1" applyBorder="1" applyAlignment="1">
      <alignment horizontal="center" wrapText="1"/>
    </xf>
    <xf numFmtId="0" fontId="1" fillId="0" borderId="47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 textRotation="255"/>
    </xf>
    <xf numFmtId="0" fontId="7" fillId="0" borderId="62" xfId="0" applyFont="1" applyFill="1" applyBorder="1" applyAlignment="1">
      <alignment horizontal="center" vertical="center" textRotation="255"/>
    </xf>
    <xf numFmtId="0" fontId="7" fillId="0" borderId="63" xfId="0" applyFont="1" applyFill="1" applyBorder="1" applyAlignment="1">
      <alignment horizontal="center" vertical="center" textRotation="255"/>
    </xf>
    <xf numFmtId="0" fontId="15" fillId="0" borderId="61" xfId="0" applyFont="1" applyFill="1" applyBorder="1" applyAlignment="1">
      <alignment vertical="center" textRotation="255"/>
    </xf>
    <xf numFmtId="0" fontId="15" fillId="0" borderId="62" xfId="0" applyFont="1" applyFill="1" applyBorder="1" applyAlignment="1">
      <alignment vertical="center" textRotation="255"/>
    </xf>
    <xf numFmtId="0" fontId="15" fillId="0" borderId="63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1" fillId="0" borderId="40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textRotation="255"/>
    </xf>
    <xf numFmtId="0" fontId="7" fillId="0" borderId="42" xfId="0" applyFont="1" applyFill="1" applyBorder="1" applyAlignment="1">
      <alignment horizontal="center" vertical="center" textRotation="255"/>
    </xf>
    <xf numFmtId="0" fontId="7" fillId="0" borderId="44" xfId="0" applyFont="1" applyFill="1" applyBorder="1" applyAlignment="1">
      <alignment horizontal="center" vertical="center" textRotation="255"/>
    </xf>
    <xf numFmtId="0" fontId="15" fillId="0" borderId="40" xfId="0" applyFont="1" applyFill="1" applyBorder="1" applyAlignment="1">
      <alignment horizontal="center" vertical="center" textRotation="255"/>
    </xf>
    <xf numFmtId="0" fontId="15" fillId="0" borderId="42" xfId="0" applyFont="1" applyFill="1" applyBorder="1" applyAlignment="1">
      <alignment horizontal="center" vertical="center" textRotation="255"/>
    </xf>
    <xf numFmtId="0" fontId="15" fillId="0" borderId="44" xfId="0" applyFont="1" applyFill="1" applyBorder="1" applyAlignment="1">
      <alignment horizontal="center" vertical="center" textRotation="255"/>
    </xf>
    <xf numFmtId="0" fontId="15" fillId="0" borderId="40" xfId="0" applyFont="1" applyFill="1" applyBorder="1" applyAlignment="1">
      <alignment vertical="center" textRotation="255"/>
    </xf>
    <xf numFmtId="0" fontId="15" fillId="0" borderId="42" xfId="0" applyFont="1" applyFill="1" applyBorder="1" applyAlignment="1">
      <alignment vertical="center" textRotation="255"/>
    </xf>
    <xf numFmtId="0" fontId="15" fillId="0" borderId="44" xfId="0" applyFont="1" applyFill="1" applyBorder="1" applyAlignment="1">
      <alignment vertical="center" textRotation="255"/>
    </xf>
    <xf numFmtId="0" fontId="2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textRotation="255"/>
    </xf>
    <xf numFmtId="0" fontId="23" fillId="0" borderId="12" xfId="0" applyFont="1" applyBorder="1"/>
    <xf numFmtId="0" fontId="23" fillId="0" borderId="15" xfId="0" applyFont="1" applyBorder="1"/>
    <xf numFmtId="0" fontId="22" fillId="0" borderId="18" xfId="0" applyFont="1" applyBorder="1" applyAlignment="1">
      <alignment horizontal="center" vertical="center" textRotation="255"/>
    </xf>
    <xf numFmtId="0" fontId="23" fillId="0" borderId="27" xfId="0" applyFont="1" applyBorder="1"/>
    <xf numFmtId="0" fontId="22" fillId="0" borderId="9" xfId="0" applyFont="1" applyBorder="1" applyAlignment="1">
      <alignment vertical="center" textRotation="25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0</xdr:rowOff>
    </xdr:from>
    <xdr:to>
      <xdr:col>22</xdr:col>
      <xdr:colOff>444500</xdr:colOff>
      <xdr:row>7</xdr:row>
      <xdr:rowOff>60718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30" b="72401"/>
        <a:stretch/>
      </xdr:blipFill>
      <xdr:spPr>
        <a:xfrm>
          <a:off x="27214" y="0"/>
          <a:ext cx="11448143" cy="16391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63501</xdr:colOff>
      <xdr:row>1</xdr:row>
      <xdr:rowOff>172357</xdr:rowOff>
    </xdr:from>
    <xdr:to>
      <xdr:col>24</xdr:col>
      <xdr:colOff>127000</xdr:colOff>
      <xdr:row>7</xdr:row>
      <xdr:rowOff>45358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1" b="66064"/>
        <a:stretch/>
      </xdr:blipFill>
      <xdr:spPr>
        <a:xfrm>
          <a:off x="390072" y="526143"/>
          <a:ext cx="7502071" cy="1279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199571</xdr:colOff>
      <xdr:row>1</xdr:row>
      <xdr:rowOff>36286</xdr:rowOff>
    </xdr:from>
    <xdr:to>
      <xdr:col>22</xdr:col>
      <xdr:colOff>2412999</xdr:colOff>
      <xdr:row>6</xdr:row>
      <xdr:rowOff>172358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1" b="66064"/>
        <a:stretch/>
      </xdr:blipFill>
      <xdr:spPr>
        <a:xfrm>
          <a:off x="1297214" y="263072"/>
          <a:ext cx="7502071" cy="1279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zoomScale="84" workbookViewId="0">
      <selection activeCell="AA7" sqref="AA7"/>
    </sheetView>
  </sheetViews>
  <sheetFormatPr defaultColWidth="9.109375" defaultRowHeight="13.2" x14ac:dyDescent="0.25"/>
  <cols>
    <col min="1" max="1" width="2.109375" style="1" customWidth="1"/>
    <col min="2" max="2" width="2.6640625" style="1" customWidth="1"/>
    <col min="3" max="3" width="11.6640625" style="1" customWidth="1"/>
    <col min="4" max="4" width="3.109375" style="1" customWidth="1"/>
    <col min="5" max="5" width="11.5546875" style="1" customWidth="1"/>
    <col min="6" max="6" width="4.33203125" style="1" customWidth="1"/>
    <col min="7" max="7" width="12.109375" style="1" customWidth="1"/>
    <col min="8" max="8" width="3.33203125" style="1" customWidth="1"/>
    <col min="9" max="9" width="11.88671875" style="1" customWidth="1"/>
    <col min="10" max="10" width="3.33203125" style="1" customWidth="1"/>
    <col min="11" max="11" width="11.5546875" style="1" customWidth="1"/>
    <col min="12" max="12" width="4.109375" style="1" customWidth="1"/>
    <col min="13" max="13" width="12" style="2" customWidth="1"/>
    <col min="14" max="14" width="4.109375" style="2" customWidth="1"/>
    <col min="15" max="15" width="12.109375" style="2" customWidth="1"/>
    <col min="16" max="16" width="3.33203125" style="2" customWidth="1"/>
    <col min="17" max="17" width="13.5546875" style="2" customWidth="1"/>
    <col min="18" max="18" width="3.33203125" style="2" customWidth="1"/>
    <col min="19" max="19" width="12" style="2" customWidth="1"/>
    <col min="20" max="20" width="3.44140625" style="2" customWidth="1"/>
    <col min="21" max="21" width="11.88671875" style="2" customWidth="1"/>
    <col min="22" max="22" width="3.33203125" style="2" customWidth="1"/>
    <col min="23" max="23" width="12.33203125" style="2" customWidth="1"/>
    <col min="24" max="24" width="3.33203125" style="2" customWidth="1"/>
    <col min="25" max="16384" width="9.109375" style="1"/>
  </cols>
  <sheetData>
    <row r="1" spans="1:25" customFormat="1" ht="18" thickTop="1" x14ac:dyDescent="0.3">
      <c r="A1" s="540"/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2"/>
    </row>
    <row r="2" spans="1:25" ht="17.399999999999999" x14ac:dyDescent="0.3">
      <c r="A2" s="543"/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5"/>
    </row>
    <row r="3" spans="1:25" ht="17.399999999999999" x14ac:dyDescent="0.3">
      <c r="A3" s="543"/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5"/>
    </row>
    <row r="4" spans="1:25" ht="17.399999999999999" x14ac:dyDescent="0.3">
      <c r="A4" s="543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5"/>
    </row>
    <row r="5" spans="1:25" ht="21" x14ac:dyDescent="0.4">
      <c r="A5" s="546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8"/>
    </row>
    <row r="6" spans="1:25" ht="21" x14ac:dyDescent="0.25">
      <c r="A6" s="531"/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3"/>
    </row>
    <row r="7" spans="1:25" ht="13.8" thickBot="1" x14ac:dyDescent="0.3">
      <c r="A7" s="31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5"/>
    </row>
    <row r="8" spans="1:25" ht="30" customHeight="1" thickTop="1" thickBot="1" x14ac:dyDescent="0.3">
      <c r="A8" s="316"/>
      <c r="B8" s="317" t="s">
        <v>0</v>
      </c>
      <c r="C8" s="318" t="s">
        <v>1</v>
      </c>
      <c r="D8" s="318"/>
      <c r="E8" s="318" t="s">
        <v>2</v>
      </c>
      <c r="F8" s="319"/>
      <c r="G8" s="5" t="s">
        <v>3</v>
      </c>
      <c r="H8" s="320"/>
      <c r="I8" s="5" t="s">
        <v>4</v>
      </c>
      <c r="J8" s="319"/>
      <c r="K8" s="6" t="s">
        <v>5</v>
      </c>
      <c r="L8" s="321"/>
      <c r="M8" s="6" t="s">
        <v>6</v>
      </c>
      <c r="N8" s="10"/>
      <c r="O8" s="8" t="s">
        <v>7</v>
      </c>
      <c r="P8" s="9"/>
      <c r="Q8" s="9" t="s">
        <v>8</v>
      </c>
      <c r="R8" s="10"/>
      <c r="S8" s="9" t="s">
        <v>9</v>
      </c>
      <c r="T8" s="10"/>
      <c r="U8" s="322">
        <v>10</v>
      </c>
      <c r="V8" s="10"/>
      <c r="W8" s="323">
        <v>11</v>
      </c>
      <c r="X8" s="324"/>
      <c r="Y8" s="13"/>
    </row>
    <row r="9" spans="1:25" ht="12.75" customHeight="1" thickTop="1" x14ac:dyDescent="0.25">
      <c r="A9" s="534" t="s">
        <v>10</v>
      </c>
      <c r="B9" s="325">
        <v>1</v>
      </c>
      <c r="C9" s="326" t="s">
        <v>11</v>
      </c>
      <c r="D9" s="327">
        <v>8</v>
      </c>
      <c r="E9" s="328" t="s">
        <v>11</v>
      </c>
      <c r="F9" s="328">
        <v>8</v>
      </c>
      <c r="G9" s="329" t="s">
        <v>11</v>
      </c>
      <c r="H9" s="329">
        <v>12</v>
      </c>
      <c r="I9" s="329" t="s">
        <v>11</v>
      </c>
      <c r="J9" s="329">
        <v>12</v>
      </c>
      <c r="K9" s="330" t="s">
        <v>12</v>
      </c>
      <c r="L9" s="330">
        <v>6</v>
      </c>
      <c r="M9" s="330" t="s">
        <v>12</v>
      </c>
      <c r="N9" s="330">
        <v>6</v>
      </c>
      <c r="O9" s="331" t="s">
        <v>12</v>
      </c>
      <c r="P9" s="331">
        <v>8</v>
      </c>
      <c r="Q9" s="331" t="s">
        <v>12</v>
      </c>
      <c r="R9" s="331">
        <v>8</v>
      </c>
      <c r="S9" s="330" t="s">
        <v>13</v>
      </c>
      <c r="T9" s="330">
        <v>5</v>
      </c>
      <c r="U9" s="331" t="s">
        <v>14</v>
      </c>
      <c r="V9" s="331">
        <v>11</v>
      </c>
      <c r="W9" s="332" t="s">
        <v>15</v>
      </c>
      <c r="X9" s="333">
        <v>8</v>
      </c>
    </row>
    <row r="10" spans="1:25" x14ac:dyDescent="0.25">
      <c r="A10" s="535"/>
      <c r="B10" s="334">
        <v>2</v>
      </c>
      <c r="C10" s="335" t="s">
        <v>16</v>
      </c>
      <c r="D10" s="336">
        <v>4</v>
      </c>
      <c r="E10" s="337" t="s">
        <v>16</v>
      </c>
      <c r="F10" s="337">
        <v>4</v>
      </c>
      <c r="G10" s="338" t="s">
        <v>16</v>
      </c>
      <c r="H10" s="338">
        <v>6</v>
      </c>
      <c r="I10" s="338" t="s">
        <v>16</v>
      </c>
      <c r="J10" s="338">
        <v>6</v>
      </c>
      <c r="K10" s="339" t="s">
        <v>17</v>
      </c>
      <c r="L10" s="339">
        <v>10</v>
      </c>
      <c r="M10" s="340" t="s">
        <v>17</v>
      </c>
      <c r="N10" s="340">
        <v>10</v>
      </c>
      <c r="O10" s="341" t="s">
        <v>11</v>
      </c>
      <c r="P10" s="341">
        <v>7</v>
      </c>
      <c r="Q10" s="342" t="s">
        <v>11</v>
      </c>
      <c r="R10" s="342">
        <v>7</v>
      </c>
      <c r="S10" s="336" t="s">
        <v>18</v>
      </c>
      <c r="T10" s="336">
        <v>3</v>
      </c>
      <c r="U10" s="343" t="s">
        <v>19</v>
      </c>
      <c r="V10" s="343">
        <v>5</v>
      </c>
      <c r="W10" s="336" t="s">
        <v>16</v>
      </c>
      <c r="X10" s="344">
        <v>8</v>
      </c>
    </row>
    <row r="11" spans="1:25" x14ac:dyDescent="0.25">
      <c r="A11" s="535"/>
      <c r="B11" s="334">
        <v>3</v>
      </c>
      <c r="C11" s="345" t="s">
        <v>20</v>
      </c>
      <c r="D11" s="339">
        <v>10</v>
      </c>
      <c r="E11" s="339" t="s">
        <v>20</v>
      </c>
      <c r="F11" s="339">
        <v>10</v>
      </c>
      <c r="G11" s="346" t="s">
        <v>15</v>
      </c>
      <c r="H11" s="346">
        <v>11</v>
      </c>
      <c r="I11" s="346" t="s">
        <v>15</v>
      </c>
      <c r="J11" s="346">
        <v>11</v>
      </c>
      <c r="K11" s="346" t="s">
        <v>15</v>
      </c>
      <c r="L11" s="346">
        <v>10</v>
      </c>
      <c r="M11" s="346" t="s">
        <v>15</v>
      </c>
      <c r="N11" s="346">
        <v>10</v>
      </c>
      <c r="O11" s="339" t="s">
        <v>21</v>
      </c>
      <c r="P11" s="339">
        <v>7</v>
      </c>
      <c r="Q11" s="339" t="s">
        <v>21</v>
      </c>
      <c r="R11" s="339">
        <v>7</v>
      </c>
      <c r="S11" s="340" t="s">
        <v>22</v>
      </c>
      <c r="T11" s="340">
        <v>8</v>
      </c>
      <c r="U11" s="347" t="s">
        <v>23</v>
      </c>
      <c r="V11" s="348">
        <v>6</v>
      </c>
      <c r="W11" s="339" t="s">
        <v>20</v>
      </c>
      <c r="X11" s="349">
        <v>11</v>
      </c>
    </row>
    <row r="12" spans="1:25" x14ac:dyDescent="0.25">
      <c r="A12" s="535"/>
      <c r="B12" s="334">
        <v>4</v>
      </c>
      <c r="C12" s="350" t="s">
        <v>15</v>
      </c>
      <c r="D12" s="347">
        <v>9</v>
      </c>
      <c r="E12" s="347" t="s">
        <v>15</v>
      </c>
      <c r="F12" s="347">
        <v>9</v>
      </c>
      <c r="G12" s="348" t="s">
        <v>24</v>
      </c>
      <c r="H12" s="348">
        <v>3</v>
      </c>
      <c r="I12" s="348" t="s">
        <v>24</v>
      </c>
      <c r="J12" s="348">
        <v>3</v>
      </c>
      <c r="K12" s="351" t="s">
        <v>25</v>
      </c>
      <c r="L12" s="352">
        <v>8</v>
      </c>
      <c r="M12" s="352" t="s">
        <v>25</v>
      </c>
      <c r="N12" s="352">
        <v>8</v>
      </c>
      <c r="O12" s="353" t="s">
        <v>17</v>
      </c>
      <c r="P12" s="353">
        <v>9</v>
      </c>
      <c r="Q12" s="353" t="s">
        <v>17</v>
      </c>
      <c r="R12" s="353">
        <v>9</v>
      </c>
      <c r="S12" s="340" t="s">
        <v>22</v>
      </c>
      <c r="T12" s="340">
        <v>8</v>
      </c>
      <c r="U12" s="336" t="s">
        <v>16</v>
      </c>
      <c r="V12" s="341">
        <v>8</v>
      </c>
      <c r="W12" s="347" t="s">
        <v>23</v>
      </c>
      <c r="X12" s="354">
        <v>6</v>
      </c>
    </row>
    <row r="13" spans="1:25" x14ac:dyDescent="0.25">
      <c r="A13" s="535"/>
      <c r="B13" s="334">
        <v>5</v>
      </c>
      <c r="C13" s="355" t="s">
        <v>26</v>
      </c>
      <c r="D13" s="352">
        <v>3</v>
      </c>
      <c r="E13" s="352" t="s">
        <v>26</v>
      </c>
      <c r="F13" s="352">
        <v>3</v>
      </c>
      <c r="G13" s="348" t="s">
        <v>24</v>
      </c>
      <c r="H13" s="348">
        <v>3</v>
      </c>
      <c r="I13" s="348" t="s">
        <v>24</v>
      </c>
      <c r="J13" s="348">
        <v>3</v>
      </c>
      <c r="K13" s="352" t="s">
        <v>26</v>
      </c>
      <c r="L13" s="352">
        <v>1</v>
      </c>
      <c r="M13" s="352" t="s">
        <v>26</v>
      </c>
      <c r="N13" s="352">
        <v>1</v>
      </c>
      <c r="O13" s="337" t="s">
        <v>13</v>
      </c>
      <c r="P13" s="337">
        <v>6</v>
      </c>
      <c r="Q13" s="337" t="s">
        <v>13</v>
      </c>
      <c r="R13" s="337">
        <v>6</v>
      </c>
      <c r="S13" s="339" t="s">
        <v>12</v>
      </c>
      <c r="T13" s="339">
        <v>10</v>
      </c>
      <c r="U13" s="347" t="s">
        <v>15</v>
      </c>
      <c r="V13" s="356">
        <v>8</v>
      </c>
      <c r="W13" s="339" t="s">
        <v>14</v>
      </c>
      <c r="X13" s="349">
        <v>11</v>
      </c>
    </row>
    <row r="14" spans="1:25" x14ac:dyDescent="0.25">
      <c r="A14" s="535"/>
      <c r="B14" s="334">
        <v>6</v>
      </c>
      <c r="C14" s="357" t="s">
        <v>27</v>
      </c>
      <c r="D14" s="358"/>
      <c r="E14" s="359" t="s">
        <v>27</v>
      </c>
      <c r="F14" s="358"/>
      <c r="G14" s="360" t="s">
        <v>20</v>
      </c>
      <c r="H14" s="360">
        <v>13</v>
      </c>
      <c r="I14" s="360" t="s">
        <v>20</v>
      </c>
      <c r="J14" s="360">
        <v>13</v>
      </c>
      <c r="K14" s="337" t="s">
        <v>13</v>
      </c>
      <c r="L14" s="337">
        <v>6</v>
      </c>
      <c r="M14" s="337" t="s">
        <v>13</v>
      </c>
      <c r="N14" s="337">
        <v>6</v>
      </c>
      <c r="O14" s="361" t="s">
        <v>15</v>
      </c>
      <c r="P14" s="346">
        <v>8</v>
      </c>
      <c r="Q14" s="361" t="s">
        <v>15</v>
      </c>
      <c r="R14" s="346">
        <v>8</v>
      </c>
      <c r="S14" s="336" t="s">
        <v>16</v>
      </c>
      <c r="T14" s="336">
        <v>7</v>
      </c>
      <c r="U14" s="339" t="s">
        <v>12</v>
      </c>
      <c r="V14" s="339">
        <v>5</v>
      </c>
      <c r="W14" s="343" t="s">
        <v>12</v>
      </c>
      <c r="X14" s="362">
        <v>5</v>
      </c>
    </row>
    <row r="15" spans="1:25" x14ac:dyDescent="0.25">
      <c r="A15" s="535"/>
      <c r="B15" s="334">
        <v>7</v>
      </c>
      <c r="C15" s="363"/>
      <c r="D15" s="358"/>
      <c r="E15" s="358"/>
      <c r="F15" s="358"/>
      <c r="G15" s="359" t="s">
        <v>27</v>
      </c>
      <c r="H15" s="364"/>
      <c r="I15" s="359" t="s">
        <v>27</v>
      </c>
      <c r="J15" s="364"/>
      <c r="K15" s="359" t="s">
        <v>27</v>
      </c>
      <c r="L15" s="358"/>
      <c r="M15" s="359" t="s">
        <v>27</v>
      </c>
      <c r="N15" s="358"/>
      <c r="O15" s="359" t="s">
        <v>27</v>
      </c>
      <c r="P15" s="364"/>
      <c r="Q15" s="359" t="s">
        <v>27</v>
      </c>
      <c r="R15" s="364"/>
      <c r="S15" s="359" t="s">
        <v>27</v>
      </c>
      <c r="T15" s="364"/>
      <c r="U15" s="359" t="s">
        <v>27</v>
      </c>
      <c r="V15" s="364"/>
      <c r="W15" s="359" t="s">
        <v>27</v>
      </c>
      <c r="X15" s="365"/>
    </row>
    <row r="16" spans="1:25" x14ac:dyDescent="0.25">
      <c r="A16" s="535"/>
      <c r="B16" s="334"/>
      <c r="C16" s="366"/>
      <c r="D16" s="364" t="s">
        <v>28</v>
      </c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7"/>
    </row>
    <row r="17" spans="1:24" ht="13.8" thickBot="1" x14ac:dyDescent="0.3">
      <c r="A17" s="536"/>
      <c r="B17" s="368"/>
      <c r="C17" s="369">
        <f>SUM(D9:D16)</f>
        <v>34</v>
      </c>
      <c r="D17" s="370"/>
      <c r="E17" s="370">
        <f t="shared" ref="E17:W17" si="0">SUM(F9:F16)</f>
        <v>34</v>
      </c>
      <c r="F17" s="370"/>
      <c r="G17" s="370">
        <f t="shared" si="0"/>
        <v>48</v>
      </c>
      <c r="H17" s="370"/>
      <c r="I17" s="370">
        <f t="shared" si="0"/>
        <v>48</v>
      </c>
      <c r="J17" s="370"/>
      <c r="K17" s="370">
        <f>SUM(L9:L16)</f>
        <v>41</v>
      </c>
      <c r="L17" s="370"/>
      <c r="M17" s="370">
        <f t="shared" si="0"/>
        <v>41</v>
      </c>
      <c r="N17" s="370"/>
      <c r="O17" s="370">
        <f t="shared" si="0"/>
        <v>45</v>
      </c>
      <c r="P17" s="370"/>
      <c r="Q17" s="370">
        <f t="shared" si="0"/>
        <v>45</v>
      </c>
      <c r="R17" s="370"/>
      <c r="S17" s="370">
        <f>SUM(T9:T16)</f>
        <v>41</v>
      </c>
      <c r="T17" s="370"/>
      <c r="U17" s="370">
        <f t="shared" si="0"/>
        <v>43</v>
      </c>
      <c r="V17" s="370"/>
      <c r="W17" s="370">
        <f t="shared" si="0"/>
        <v>49</v>
      </c>
      <c r="X17" s="371"/>
    </row>
    <row r="18" spans="1:24" ht="12.75" customHeight="1" thickTop="1" x14ac:dyDescent="0.25">
      <c r="A18" s="525" t="s">
        <v>29</v>
      </c>
      <c r="B18" s="372">
        <v>1</v>
      </c>
      <c r="C18" s="373" t="s">
        <v>20</v>
      </c>
      <c r="D18" s="331">
        <v>10</v>
      </c>
      <c r="E18" s="331" t="s">
        <v>20</v>
      </c>
      <c r="F18" s="331">
        <v>10</v>
      </c>
      <c r="G18" s="374" t="s">
        <v>20</v>
      </c>
      <c r="H18" s="374">
        <v>13</v>
      </c>
      <c r="I18" s="374" t="s">
        <v>20</v>
      </c>
      <c r="J18" s="374">
        <v>13</v>
      </c>
      <c r="K18" s="375" t="s">
        <v>30</v>
      </c>
      <c r="L18" s="375">
        <v>4</v>
      </c>
      <c r="M18" s="375" t="s">
        <v>30</v>
      </c>
      <c r="N18" s="375">
        <v>4</v>
      </c>
      <c r="O18" s="376" t="s">
        <v>22</v>
      </c>
      <c r="P18" s="376">
        <v>10</v>
      </c>
      <c r="Q18" s="376" t="s">
        <v>22</v>
      </c>
      <c r="R18" s="376">
        <v>10</v>
      </c>
      <c r="S18" s="332" t="s">
        <v>31</v>
      </c>
      <c r="T18" s="332">
        <v>9</v>
      </c>
      <c r="U18" s="377" t="s">
        <v>19</v>
      </c>
      <c r="V18" s="377">
        <v>5</v>
      </c>
      <c r="W18" s="331" t="s">
        <v>21</v>
      </c>
      <c r="X18" s="378">
        <v>7</v>
      </c>
    </row>
    <row r="19" spans="1:24" x14ac:dyDescent="0.25">
      <c r="A19" s="526"/>
      <c r="B19" s="334">
        <v>2</v>
      </c>
      <c r="C19" s="350" t="s">
        <v>15</v>
      </c>
      <c r="D19" s="347">
        <v>9</v>
      </c>
      <c r="E19" s="347" t="s">
        <v>15</v>
      </c>
      <c r="F19" s="347">
        <v>9</v>
      </c>
      <c r="G19" s="343" t="s">
        <v>32</v>
      </c>
      <c r="H19" s="343">
        <v>4</v>
      </c>
      <c r="I19" s="343" t="s">
        <v>32</v>
      </c>
      <c r="J19" s="379">
        <v>4</v>
      </c>
      <c r="K19" s="380" t="s">
        <v>17</v>
      </c>
      <c r="L19" s="381">
        <v>10</v>
      </c>
      <c r="M19" s="382" t="s">
        <v>17</v>
      </c>
      <c r="N19" s="383">
        <v>10</v>
      </c>
      <c r="O19" s="384" t="s">
        <v>22</v>
      </c>
      <c r="P19" s="340">
        <v>10</v>
      </c>
      <c r="Q19" s="340" t="s">
        <v>22</v>
      </c>
      <c r="R19" s="340">
        <v>10</v>
      </c>
      <c r="S19" s="340" t="s">
        <v>17</v>
      </c>
      <c r="T19" s="340">
        <v>7</v>
      </c>
      <c r="U19" s="385" t="s">
        <v>33</v>
      </c>
      <c r="V19" s="339">
        <v>10</v>
      </c>
      <c r="W19" s="339" t="s">
        <v>20</v>
      </c>
      <c r="X19" s="386">
        <v>10</v>
      </c>
    </row>
    <row r="20" spans="1:24" x14ac:dyDescent="0.25">
      <c r="A20" s="526"/>
      <c r="B20" s="334">
        <v>3</v>
      </c>
      <c r="C20" s="387" t="s">
        <v>12</v>
      </c>
      <c r="D20" s="343">
        <v>5</v>
      </c>
      <c r="E20" s="343" t="s">
        <v>12</v>
      </c>
      <c r="F20" s="343">
        <v>5</v>
      </c>
      <c r="G20" s="360" t="s">
        <v>68</v>
      </c>
      <c r="H20" s="358">
        <v>4</v>
      </c>
      <c r="I20" s="360" t="s">
        <v>68</v>
      </c>
      <c r="J20" s="358">
        <v>4</v>
      </c>
      <c r="K20" s="388" t="s">
        <v>12</v>
      </c>
      <c r="L20" s="388">
        <v>6</v>
      </c>
      <c r="M20" s="388" t="s">
        <v>12</v>
      </c>
      <c r="N20" s="388">
        <v>6</v>
      </c>
      <c r="O20" s="341" t="s">
        <v>16</v>
      </c>
      <c r="P20" s="336">
        <v>4</v>
      </c>
      <c r="Q20" s="342" t="s">
        <v>16</v>
      </c>
      <c r="R20" s="337">
        <v>4</v>
      </c>
      <c r="S20" s="389" t="s">
        <v>21</v>
      </c>
      <c r="T20" s="389">
        <v>7</v>
      </c>
      <c r="U20" s="339" t="s">
        <v>32</v>
      </c>
      <c r="V20" s="339">
        <v>1</v>
      </c>
      <c r="W20" s="339" t="s">
        <v>32</v>
      </c>
      <c r="X20" s="349">
        <v>1</v>
      </c>
    </row>
    <row r="21" spans="1:24" x14ac:dyDescent="0.25">
      <c r="A21" s="526"/>
      <c r="B21" s="334">
        <v>4</v>
      </c>
      <c r="C21" s="335" t="s">
        <v>11</v>
      </c>
      <c r="D21" s="336">
        <v>8</v>
      </c>
      <c r="E21" s="337" t="s">
        <v>11</v>
      </c>
      <c r="F21" s="337">
        <v>8</v>
      </c>
      <c r="G21" s="338" t="s">
        <v>11</v>
      </c>
      <c r="H21" s="338">
        <v>12</v>
      </c>
      <c r="I21" s="338" t="s">
        <v>11</v>
      </c>
      <c r="J21" s="338">
        <v>12</v>
      </c>
      <c r="K21" s="360" t="s">
        <v>32</v>
      </c>
      <c r="L21" s="360">
        <v>2</v>
      </c>
      <c r="M21" s="360" t="s">
        <v>32</v>
      </c>
      <c r="N21" s="360">
        <v>2</v>
      </c>
      <c r="O21" s="351" t="s">
        <v>35</v>
      </c>
      <c r="P21" s="352">
        <v>5</v>
      </c>
      <c r="Q21" s="351" t="s">
        <v>35</v>
      </c>
      <c r="R21" s="352">
        <v>5</v>
      </c>
      <c r="S21" s="336" t="s">
        <v>11</v>
      </c>
      <c r="T21" s="336">
        <v>6</v>
      </c>
      <c r="U21" s="385" t="s">
        <v>33</v>
      </c>
      <c r="V21" s="339">
        <v>10</v>
      </c>
      <c r="W21" s="336" t="s">
        <v>36</v>
      </c>
      <c r="X21" s="344">
        <v>9</v>
      </c>
    </row>
    <row r="22" spans="1:24" ht="13.8" thickBot="1" x14ac:dyDescent="0.3">
      <c r="A22" s="526"/>
      <c r="B22" s="334">
        <v>5</v>
      </c>
      <c r="C22" s="390" t="s">
        <v>13</v>
      </c>
      <c r="D22" s="337">
        <v>7</v>
      </c>
      <c r="E22" s="337" t="s">
        <v>13</v>
      </c>
      <c r="F22" s="337">
        <v>7</v>
      </c>
      <c r="G22" s="338" t="s">
        <v>11</v>
      </c>
      <c r="H22" s="338">
        <v>12</v>
      </c>
      <c r="I22" s="338" t="s">
        <v>11</v>
      </c>
      <c r="J22" s="338">
        <v>12</v>
      </c>
      <c r="K22" s="342" t="s">
        <v>11</v>
      </c>
      <c r="L22" s="342">
        <v>11</v>
      </c>
      <c r="M22" s="342" t="s">
        <v>11</v>
      </c>
      <c r="N22" s="342">
        <v>11</v>
      </c>
      <c r="O22" s="391" t="s">
        <v>14</v>
      </c>
      <c r="P22" s="339">
        <v>10</v>
      </c>
      <c r="Q22" s="391" t="s">
        <v>14</v>
      </c>
      <c r="R22" s="339">
        <v>10</v>
      </c>
      <c r="S22" s="336" t="s">
        <v>11</v>
      </c>
      <c r="T22" s="336">
        <v>6</v>
      </c>
      <c r="U22" s="347" t="s">
        <v>15</v>
      </c>
      <c r="V22" s="347">
        <v>8</v>
      </c>
      <c r="W22" s="336" t="s">
        <v>11</v>
      </c>
      <c r="X22" s="344">
        <v>9</v>
      </c>
    </row>
    <row r="23" spans="1:24" ht="13.8" thickTop="1" x14ac:dyDescent="0.25">
      <c r="A23" s="526"/>
      <c r="B23" s="334">
        <v>6</v>
      </c>
      <c r="C23" s="363" t="s">
        <v>34</v>
      </c>
      <c r="D23" s="358">
        <v>4</v>
      </c>
      <c r="E23" s="358" t="s">
        <v>34</v>
      </c>
      <c r="F23" s="358">
        <v>4</v>
      </c>
      <c r="G23" s="337" t="s">
        <v>21</v>
      </c>
      <c r="H23" s="337">
        <v>8</v>
      </c>
      <c r="I23" s="337" t="s">
        <v>21</v>
      </c>
      <c r="J23" s="337">
        <v>8</v>
      </c>
      <c r="K23" s="342" t="s">
        <v>13</v>
      </c>
      <c r="L23" s="342">
        <v>6</v>
      </c>
      <c r="M23" s="342" t="s">
        <v>13</v>
      </c>
      <c r="N23" s="342">
        <v>6</v>
      </c>
      <c r="O23" s="360" t="s">
        <v>32</v>
      </c>
      <c r="P23" s="360">
        <v>2</v>
      </c>
      <c r="Q23" s="360" t="s">
        <v>32</v>
      </c>
      <c r="R23" s="360">
        <v>2</v>
      </c>
      <c r="S23" s="392" t="s">
        <v>25</v>
      </c>
      <c r="T23" s="376">
        <v>13</v>
      </c>
      <c r="U23" s="336" t="s">
        <v>11</v>
      </c>
      <c r="V23" s="341">
        <v>9</v>
      </c>
      <c r="W23" s="347" t="s">
        <v>15</v>
      </c>
      <c r="X23" s="393">
        <v>8</v>
      </c>
    </row>
    <row r="24" spans="1:24" x14ac:dyDescent="0.25">
      <c r="A24" s="526"/>
      <c r="B24" s="334">
        <v>7</v>
      </c>
      <c r="C24" s="363"/>
      <c r="D24" s="358"/>
      <c r="E24" s="358" t="s">
        <v>28</v>
      </c>
      <c r="F24" s="358"/>
      <c r="G24" s="358"/>
      <c r="H24" s="358"/>
      <c r="I24" s="394"/>
      <c r="J24" s="358"/>
      <c r="K24" s="352" t="s">
        <v>25</v>
      </c>
      <c r="L24" s="352">
        <v>8</v>
      </c>
      <c r="M24" s="352" t="s">
        <v>25</v>
      </c>
      <c r="N24" s="352">
        <v>8</v>
      </c>
      <c r="O24" s="340" t="s">
        <v>25</v>
      </c>
      <c r="P24" s="340">
        <v>9</v>
      </c>
      <c r="Q24" s="340" t="s">
        <v>25</v>
      </c>
      <c r="R24" s="340">
        <v>9</v>
      </c>
      <c r="S24" s="348" t="s">
        <v>53</v>
      </c>
      <c r="T24" s="348">
        <v>1</v>
      </c>
      <c r="U24" s="347" t="s">
        <v>23</v>
      </c>
      <c r="V24" s="348">
        <v>6</v>
      </c>
      <c r="W24" s="340" t="s">
        <v>37</v>
      </c>
      <c r="X24" s="395">
        <v>12</v>
      </c>
    </row>
    <row r="25" spans="1:24" x14ac:dyDescent="0.25">
      <c r="A25" s="526"/>
      <c r="B25" s="334"/>
      <c r="C25" s="366"/>
      <c r="D25" s="364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64"/>
      <c r="Q25" s="364"/>
      <c r="R25" s="364"/>
      <c r="S25" s="364"/>
      <c r="T25" s="314"/>
      <c r="U25" s="364"/>
      <c r="V25" s="364"/>
      <c r="W25" s="364"/>
      <c r="X25" s="367"/>
    </row>
    <row r="26" spans="1:24" ht="13.8" thickBot="1" x14ac:dyDescent="0.3">
      <c r="A26" s="527"/>
      <c r="B26" s="396"/>
      <c r="C26" s="369">
        <f>SUM(D18:D25)</f>
        <v>43</v>
      </c>
      <c r="D26" s="370"/>
      <c r="E26" s="370">
        <f t="shared" ref="E26:W35" si="1">SUM(F18:F25)</f>
        <v>43</v>
      </c>
      <c r="F26" s="370"/>
      <c r="G26" s="370">
        <f t="shared" si="1"/>
        <v>53</v>
      </c>
      <c r="H26" s="370"/>
      <c r="I26" s="370">
        <f t="shared" si="1"/>
        <v>53</v>
      </c>
      <c r="J26" s="370"/>
      <c r="K26" s="370">
        <f>SUM(L18:L24)</f>
        <v>47</v>
      </c>
      <c r="L26" s="370"/>
      <c r="M26" s="370">
        <f>SUM(N18:N24)</f>
        <v>47</v>
      </c>
      <c r="N26" s="370"/>
      <c r="O26" s="370">
        <f>SUM(P18:P25)</f>
        <v>50</v>
      </c>
      <c r="P26" s="370"/>
      <c r="Q26" s="370">
        <f>SUM(R18:R25)</f>
        <v>50</v>
      </c>
      <c r="R26" s="370"/>
      <c r="S26" s="370">
        <f>SUM(T18:T25)</f>
        <v>49</v>
      </c>
      <c r="T26" s="370"/>
      <c r="U26" s="370">
        <f>SUM(V18:V25)</f>
        <v>49</v>
      </c>
      <c r="V26" s="370"/>
      <c r="W26" s="370">
        <f t="shared" si="1"/>
        <v>56</v>
      </c>
      <c r="X26" s="371"/>
    </row>
    <row r="27" spans="1:24" ht="12.75" customHeight="1" thickTop="1" x14ac:dyDescent="0.25">
      <c r="A27" s="537" t="s">
        <v>38</v>
      </c>
      <c r="B27" s="397">
        <v>1</v>
      </c>
      <c r="C27" s="398" t="s">
        <v>32</v>
      </c>
      <c r="D27" s="374">
        <v>3</v>
      </c>
      <c r="E27" s="374" t="s">
        <v>32</v>
      </c>
      <c r="F27" s="374">
        <v>3</v>
      </c>
      <c r="G27" s="328" t="s">
        <v>13</v>
      </c>
      <c r="H27" s="328">
        <v>7</v>
      </c>
      <c r="I27" s="328" t="s">
        <v>13</v>
      </c>
      <c r="J27" s="328">
        <v>7</v>
      </c>
      <c r="K27" s="339" t="s">
        <v>22</v>
      </c>
      <c r="L27" s="339">
        <v>12</v>
      </c>
      <c r="M27" s="340" t="s">
        <v>22</v>
      </c>
      <c r="N27" s="340">
        <v>12</v>
      </c>
      <c r="O27" s="376" t="s">
        <v>17</v>
      </c>
      <c r="P27" s="376">
        <v>9</v>
      </c>
      <c r="Q27" s="376" t="s">
        <v>17</v>
      </c>
      <c r="R27" s="376">
        <v>9</v>
      </c>
      <c r="S27" s="327" t="s">
        <v>16</v>
      </c>
      <c r="T27" s="327">
        <v>7</v>
      </c>
      <c r="U27" s="377" t="s">
        <v>19</v>
      </c>
      <c r="V27" s="377">
        <v>5</v>
      </c>
      <c r="W27" s="377" t="s">
        <v>39</v>
      </c>
      <c r="X27" s="399">
        <v>5</v>
      </c>
    </row>
    <row r="28" spans="1:24" x14ac:dyDescent="0.25">
      <c r="A28" s="538"/>
      <c r="B28" s="400">
        <v>2</v>
      </c>
      <c r="C28" s="387" t="s">
        <v>12</v>
      </c>
      <c r="D28" s="343">
        <v>5</v>
      </c>
      <c r="E28" s="343" t="s">
        <v>12</v>
      </c>
      <c r="F28" s="343">
        <v>5</v>
      </c>
      <c r="G28" s="360" t="s">
        <v>20</v>
      </c>
      <c r="H28" s="360">
        <v>13</v>
      </c>
      <c r="I28" s="360" t="s">
        <v>20</v>
      </c>
      <c r="J28" s="360">
        <v>13</v>
      </c>
      <c r="K28" s="401" t="s">
        <v>15</v>
      </c>
      <c r="L28" s="401">
        <v>10</v>
      </c>
      <c r="M28" s="401" t="s">
        <v>15</v>
      </c>
      <c r="N28" s="401">
        <v>10</v>
      </c>
      <c r="O28" s="339" t="s">
        <v>21</v>
      </c>
      <c r="P28" s="339">
        <v>7</v>
      </c>
      <c r="Q28" s="339" t="s">
        <v>21</v>
      </c>
      <c r="R28" s="339">
        <v>7</v>
      </c>
      <c r="S28" s="340" t="s">
        <v>17</v>
      </c>
      <c r="T28" s="340">
        <v>7</v>
      </c>
      <c r="U28" s="339" t="s">
        <v>12</v>
      </c>
      <c r="V28" s="339">
        <v>5</v>
      </c>
      <c r="W28" s="336" t="s">
        <v>16</v>
      </c>
      <c r="X28" s="344">
        <v>8</v>
      </c>
    </row>
    <row r="29" spans="1:24" x14ac:dyDescent="0.25">
      <c r="A29" s="538"/>
      <c r="B29" s="400">
        <v>3</v>
      </c>
      <c r="C29" s="335" t="s">
        <v>11</v>
      </c>
      <c r="D29" s="336">
        <v>8</v>
      </c>
      <c r="E29" s="337" t="s">
        <v>11</v>
      </c>
      <c r="F29" s="337">
        <v>8</v>
      </c>
      <c r="G29" s="346" t="s">
        <v>15</v>
      </c>
      <c r="H29" s="346">
        <v>11</v>
      </c>
      <c r="I29" s="346" t="s">
        <v>15</v>
      </c>
      <c r="J29" s="402">
        <v>11</v>
      </c>
      <c r="K29" s="403" t="s">
        <v>11</v>
      </c>
      <c r="L29" s="403">
        <v>11</v>
      </c>
      <c r="M29" s="403" t="s">
        <v>11</v>
      </c>
      <c r="N29" s="403">
        <v>11</v>
      </c>
      <c r="O29" s="404" t="s">
        <v>11</v>
      </c>
      <c r="P29" s="336">
        <v>7</v>
      </c>
      <c r="Q29" s="337" t="s">
        <v>11</v>
      </c>
      <c r="R29" s="337">
        <v>7</v>
      </c>
      <c r="S29" s="339" t="s">
        <v>32</v>
      </c>
      <c r="T29" s="339">
        <v>2</v>
      </c>
      <c r="U29" s="339" t="s">
        <v>21</v>
      </c>
      <c r="V29" s="339">
        <v>7</v>
      </c>
      <c r="W29" s="339" t="s">
        <v>40</v>
      </c>
      <c r="X29" s="349">
        <v>10</v>
      </c>
    </row>
    <row r="30" spans="1:24" x14ac:dyDescent="0.25">
      <c r="A30" s="538"/>
      <c r="B30" s="400">
        <v>4</v>
      </c>
      <c r="C30" s="335" t="s">
        <v>16</v>
      </c>
      <c r="D30" s="336">
        <v>4</v>
      </c>
      <c r="E30" s="337" t="s">
        <v>16</v>
      </c>
      <c r="F30" s="337">
        <v>4</v>
      </c>
      <c r="G30" s="338" t="s">
        <v>11</v>
      </c>
      <c r="H30" s="338">
        <v>12</v>
      </c>
      <c r="I30" s="338" t="s">
        <v>11</v>
      </c>
      <c r="J30" s="405">
        <v>12</v>
      </c>
      <c r="K30" s="406" t="s">
        <v>22</v>
      </c>
      <c r="L30" s="406">
        <v>12</v>
      </c>
      <c r="M30" s="407" t="s">
        <v>22</v>
      </c>
      <c r="N30" s="407">
        <v>12</v>
      </c>
      <c r="O30" s="408" t="s">
        <v>15</v>
      </c>
      <c r="P30" s="346">
        <v>8</v>
      </c>
      <c r="Q30" s="346" t="s">
        <v>15</v>
      </c>
      <c r="R30" s="346">
        <v>8</v>
      </c>
      <c r="S30" s="392" t="s">
        <v>25</v>
      </c>
      <c r="T30" s="392">
        <v>13</v>
      </c>
      <c r="U30" s="336" t="s">
        <v>16</v>
      </c>
      <c r="V30" s="341">
        <v>8</v>
      </c>
      <c r="W30" s="340" t="s">
        <v>25</v>
      </c>
      <c r="X30" s="395">
        <v>12</v>
      </c>
    </row>
    <row r="31" spans="1:24" x14ac:dyDescent="0.25">
      <c r="A31" s="538"/>
      <c r="B31" s="400">
        <v>5</v>
      </c>
      <c r="C31" s="345" t="s">
        <v>20</v>
      </c>
      <c r="D31" s="339">
        <v>10</v>
      </c>
      <c r="E31" s="339" t="s">
        <v>20</v>
      </c>
      <c r="F31" s="339">
        <v>10</v>
      </c>
      <c r="G31" s="343" t="s">
        <v>12</v>
      </c>
      <c r="H31" s="343">
        <v>8</v>
      </c>
      <c r="I31" s="343" t="s">
        <v>12</v>
      </c>
      <c r="J31" s="343">
        <v>8</v>
      </c>
      <c r="K31" s="409" t="s">
        <v>41</v>
      </c>
      <c r="L31" s="409">
        <v>1</v>
      </c>
      <c r="M31" s="409" t="s">
        <v>41</v>
      </c>
      <c r="N31" s="409">
        <v>1</v>
      </c>
      <c r="O31" s="348" t="s">
        <v>30</v>
      </c>
      <c r="P31" s="348">
        <v>7</v>
      </c>
      <c r="Q31" s="348" t="s">
        <v>30</v>
      </c>
      <c r="R31" s="348">
        <v>7</v>
      </c>
      <c r="S31" s="347" t="s">
        <v>31</v>
      </c>
      <c r="T31" s="356">
        <v>9</v>
      </c>
      <c r="U31" s="347" t="s">
        <v>23</v>
      </c>
      <c r="V31" s="348">
        <v>6</v>
      </c>
      <c r="W31" s="347" t="s">
        <v>15</v>
      </c>
      <c r="X31" s="393">
        <v>8</v>
      </c>
    </row>
    <row r="32" spans="1:24" x14ac:dyDescent="0.25">
      <c r="A32" s="538"/>
      <c r="B32" s="400">
        <v>6</v>
      </c>
      <c r="C32" s="390" t="s">
        <v>21</v>
      </c>
      <c r="D32" s="337">
        <v>10</v>
      </c>
      <c r="E32" s="337" t="s">
        <v>21</v>
      </c>
      <c r="F32" s="337">
        <v>10</v>
      </c>
      <c r="G32" s="410" t="s">
        <v>41</v>
      </c>
      <c r="H32" s="410">
        <v>1</v>
      </c>
      <c r="I32" s="410" t="s">
        <v>41</v>
      </c>
      <c r="J32" s="410">
        <v>1</v>
      </c>
      <c r="K32" s="337" t="s">
        <v>16</v>
      </c>
      <c r="L32" s="337">
        <v>4</v>
      </c>
      <c r="M32" s="337" t="s">
        <v>16</v>
      </c>
      <c r="N32" s="337">
        <v>4</v>
      </c>
      <c r="O32" s="339" t="s">
        <v>12</v>
      </c>
      <c r="P32" s="339">
        <v>8</v>
      </c>
      <c r="Q32" s="339" t="s">
        <v>12</v>
      </c>
      <c r="R32" s="339">
        <v>8</v>
      </c>
      <c r="S32" s="339" t="s">
        <v>14</v>
      </c>
      <c r="T32" s="339">
        <v>12</v>
      </c>
      <c r="U32" s="340" t="s">
        <v>25</v>
      </c>
      <c r="V32" s="340">
        <v>12</v>
      </c>
      <c r="W32" s="339" t="s">
        <v>32</v>
      </c>
      <c r="X32" s="349">
        <v>1</v>
      </c>
    </row>
    <row r="33" spans="1:24" x14ac:dyDescent="0.25">
      <c r="A33" s="538"/>
      <c r="B33" s="400">
        <v>7</v>
      </c>
      <c r="C33" s="363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48" t="s">
        <v>24</v>
      </c>
      <c r="P33" s="348">
        <v>1</v>
      </c>
      <c r="Q33" s="348" t="s">
        <v>24</v>
      </c>
      <c r="R33" s="348">
        <v>1</v>
      </c>
      <c r="S33" s="347" t="s">
        <v>42</v>
      </c>
      <c r="T33" s="347">
        <v>7</v>
      </c>
      <c r="U33" s="339" t="s">
        <v>32</v>
      </c>
      <c r="V33" s="339">
        <v>1</v>
      </c>
      <c r="W33" s="339" t="s">
        <v>19</v>
      </c>
      <c r="X33" s="349">
        <v>5</v>
      </c>
    </row>
    <row r="34" spans="1:24" x14ac:dyDescent="0.25">
      <c r="A34" s="538"/>
      <c r="B34" s="400">
        <v>8</v>
      </c>
      <c r="C34" s="363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411"/>
    </row>
    <row r="35" spans="1:24" ht="13.8" thickBot="1" x14ac:dyDescent="0.3">
      <c r="A35" s="539"/>
      <c r="B35" s="412"/>
      <c r="C35" s="369">
        <f>SUM(D27:D34)</f>
        <v>40</v>
      </c>
      <c r="D35" s="370"/>
      <c r="E35" s="370">
        <f t="shared" si="1"/>
        <v>40</v>
      </c>
      <c r="F35" s="370"/>
      <c r="G35" s="370">
        <f t="shared" si="1"/>
        <v>52</v>
      </c>
      <c r="H35" s="370"/>
      <c r="I35" s="370">
        <f t="shared" si="1"/>
        <v>52</v>
      </c>
      <c r="J35" s="370"/>
      <c r="K35" s="370">
        <f>SUM(L27:L34)</f>
        <v>50</v>
      </c>
      <c r="L35" s="370"/>
      <c r="M35" s="370">
        <f>SUM(N27:N34)</f>
        <v>50</v>
      </c>
      <c r="N35" s="370"/>
      <c r="O35" s="371">
        <f t="shared" si="1"/>
        <v>47</v>
      </c>
      <c r="P35" s="413"/>
      <c r="Q35" s="370">
        <f t="shared" si="1"/>
        <v>47</v>
      </c>
      <c r="R35" s="370"/>
      <c r="S35" s="370">
        <f>SUM(T27:T34)</f>
        <v>57</v>
      </c>
      <c r="T35" s="370"/>
      <c r="U35" s="370">
        <f t="shared" si="1"/>
        <v>44</v>
      </c>
      <c r="V35" s="370"/>
      <c r="W35" s="370">
        <f t="shared" si="1"/>
        <v>49</v>
      </c>
      <c r="X35" s="371"/>
    </row>
    <row r="36" spans="1:24" ht="12.75" customHeight="1" thickTop="1" x14ac:dyDescent="0.25">
      <c r="A36" s="525" t="s">
        <v>43</v>
      </c>
      <c r="B36" s="372">
        <v>1</v>
      </c>
      <c r="C36" s="414" t="s">
        <v>15</v>
      </c>
      <c r="D36" s="332">
        <v>9</v>
      </c>
      <c r="E36" s="332" t="s">
        <v>15</v>
      </c>
      <c r="F36" s="332">
        <v>9</v>
      </c>
      <c r="G36" s="377" t="s">
        <v>12</v>
      </c>
      <c r="H36" s="377">
        <v>8</v>
      </c>
      <c r="I36" s="377" t="s">
        <v>12</v>
      </c>
      <c r="J36" s="377">
        <v>8</v>
      </c>
      <c r="K36" s="331" t="s">
        <v>17</v>
      </c>
      <c r="L36" s="331">
        <v>10</v>
      </c>
      <c r="M36" s="376" t="s">
        <v>17</v>
      </c>
      <c r="N36" s="376">
        <v>10</v>
      </c>
      <c r="O36" s="340" t="s">
        <v>17</v>
      </c>
      <c r="P36" s="340">
        <v>9</v>
      </c>
      <c r="Q36" s="392" t="s">
        <v>17</v>
      </c>
      <c r="R36" s="340">
        <v>9</v>
      </c>
      <c r="S36" s="339" t="s">
        <v>12</v>
      </c>
      <c r="T36" s="339">
        <v>10</v>
      </c>
      <c r="U36" s="327" t="s">
        <v>11</v>
      </c>
      <c r="V36" s="415">
        <v>9</v>
      </c>
      <c r="W36" s="331" t="s">
        <v>20</v>
      </c>
      <c r="X36" s="378">
        <v>10</v>
      </c>
    </row>
    <row r="37" spans="1:24" x14ac:dyDescent="0.25">
      <c r="A37" s="526"/>
      <c r="B37" s="334">
        <v>2</v>
      </c>
      <c r="C37" s="345" t="s">
        <v>20</v>
      </c>
      <c r="D37" s="339">
        <v>10</v>
      </c>
      <c r="E37" s="339" t="s">
        <v>20</v>
      </c>
      <c r="F37" s="339">
        <v>10</v>
      </c>
      <c r="G37" s="338" t="s">
        <v>11</v>
      </c>
      <c r="H37" s="338">
        <v>12</v>
      </c>
      <c r="I37" s="338" t="s">
        <v>11</v>
      </c>
      <c r="J37" s="338">
        <v>12</v>
      </c>
      <c r="K37" s="351" t="s">
        <v>35</v>
      </c>
      <c r="L37" s="351">
        <v>4</v>
      </c>
      <c r="M37" s="351" t="s">
        <v>35</v>
      </c>
      <c r="N37" s="351">
        <v>4</v>
      </c>
      <c r="O37" s="360" t="s">
        <v>32</v>
      </c>
      <c r="P37" s="360">
        <v>2</v>
      </c>
      <c r="Q37" s="360" t="s">
        <v>32</v>
      </c>
      <c r="R37" s="360">
        <v>2</v>
      </c>
      <c r="S37" s="346" t="s">
        <v>13</v>
      </c>
      <c r="T37" s="346">
        <v>5</v>
      </c>
      <c r="U37" s="339" t="s">
        <v>22</v>
      </c>
      <c r="V37" s="339">
        <v>11</v>
      </c>
      <c r="W37" s="339" t="s">
        <v>19</v>
      </c>
      <c r="X37" s="349">
        <v>5</v>
      </c>
    </row>
    <row r="38" spans="1:24" x14ac:dyDescent="0.25">
      <c r="A38" s="526"/>
      <c r="B38" s="334">
        <v>3</v>
      </c>
      <c r="C38" s="416" t="s">
        <v>44</v>
      </c>
      <c r="D38" s="417">
        <v>4</v>
      </c>
      <c r="E38" s="417" t="s">
        <v>44</v>
      </c>
      <c r="F38" s="417">
        <v>4</v>
      </c>
      <c r="G38" s="360" t="s">
        <v>20</v>
      </c>
      <c r="H38" s="360">
        <v>13</v>
      </c>
      <c r="I38" s="360" t="s">
        <v>20</v>
      </c>
      <c r="J38" s="360">
        <v>13</v>
      </c>
      <c r="K38" s="360" t="s">
        <v>32</v>
      </c>
      <c r="L38" s="360">
        <v>2</v>
      </c>
      <c r="M38" s="360" t="s">
        <v>32</v>
      </c>
      <c r="N38" s="360">
        <v>2</v>
      </c>
      <c r="O38" s="336" t="s">
        <v>18</v>
      </c>
      <c r="P38" s="336">
        <v>3</v>
      </c>
      <c r="Q38" s="336" t="s">
        <v>18</v>
      </c>
      <c r="R38" s="336">
        <v>3</v>
      </c>
      <c r="S38" s="336" t="s">
        <v>11</v>
      </c>
      <c r="T38" s="336">
        <v>6</v>
      </c>
      <c r="U38" s="339" t="s">
        <v>22</v>
      </c>
      <c r="V38" s="339">
        <v>11</v>
      </c>
      <c r="W38" s="343" t="s">
        <v>13</v>
      </c>
      <c r="X38" s="362">
        <v>3</v>
      </c>
    </row>
    <row r="39" spans="1:24" x14ac:dyDescent="0.25">
      <c r="A39" s="526"/>
      <c r="B39" s="334">
        <v>4</v>
      </c>
      <c r="C39" s="335" t="s">
        <v>11</v>
      </c>
      <c r="D39" s="336">
        <v>8</v>
      </c>
      <c r="E39" s="337" t="s">
        <v>11</v>
      </c>
      <c r="F39" s="337">
        <v>8</v>
      </c>
      <c r="G39" s="338" t="s">
        <v>16</v>
      </c>
      <c r="H39" s="338">
        <v>6</v>
      </c>
      <c r="I39" s="338" t="s">
        <v>16</v>
      </c>
      <c r="J39" s="338">
        <v>6</v>
      </c>
      <c r="K39" s="346" t="s">
        <v>15</v>
      </c>
      <c r="L39" s="346">
        <v>10</v>
      </c>
      <c r="M39" s="346" t="s">
        <v>15</v>
      </c>
      <c r="N39" s="346">
        <v>10</v>
      </c>
      <c r="O39" s="346" t="s">
        <v>15</v>
      </c>
      <c r="P39" s="346">
        <v>8</v>
      </c>
      <c r="Q39" s="346" t="s">
        <v>15</v>
      </c>
      <c r="R39" s="346">
        <v>8</v>
      </c>
      <c r="S39" s="340" t="s">
        <v>17</v>
      </c>
      <c r="T39" s="340">
        <v>7</v>
      </c>
      <c r="U39" s="347" t="s">
        <v>15</v>
      </c>
      <c r="V39" s="347">
        <v>8</v>
      </c>
      <c r="W39" s="343" t="s">
        <v>12</v>
      </c>
      <c r="X39" s="362">
        <v>5</v>
      </c>
    </row>
    <row r="40" spans="1:24" x14ac:dyDescent="0.25">
      <c r="A40" s="526"/>
      <c r="B40" s="334">
        <v>5</v>
      </c>
      <c r="C40" s="418" t="s">
        <v>24</v>
      </c>
      <c r="D40" s="348">
        <v>4</v>
      </c>
      <c r="E40" s="348" t="s">
        <v>24</v>
      </c>
      <c r="F40" s="348">
        <v>4</v>
      </c>
      <c r="G40" s="352" t="s">
        <v>26</v>
      </c>
      <c r="H40" s="352">
        <v>3</v>
      </c>
      <c r="I40" s="352" t="s">
        <v>26</v>
      </c>
      <c r="J40" s="352">
        <v>3</v>
      </c>
      <c r="K40" s="337" t="s">
        <v>11</v>
      </c>
      <c r="L40" s="337">
        <v>11</v>
      </c>
      <c r="M40" s="337" t="s">
        <v>11</v>
      </c>
      <c r="N40" s="337">
        <v>11</v>
      </c>
      <c r="O40" s="339" t="s">
        <v>14</v>
      </c>
      <c r="P40" s="339">
        <v>10</v>
      </c>
      <c r="Q40" s="339" t="s">
        <v>14</v>
      </c>
      <c r="R40" s="339">
        <v>10</v>
      </c>
      <c r="S40" s="352" t="s">
        <v>35</v>
      </c>
      <c r="T40" s="352">
        <v>4</v>
      </c>
      <c r="U40" s="340" t="s">
        <v>25</v>
      </c>
      <c r="V40" s="340">
        <v>12</v>
      </c>
      <c r="W40" s="340" t="s">
        <v>25</v>
      </c>
      <c r="X40" s="395">
        <v>12</v>
      </c>
    </row>
    <row r="41" spans="1:24" x14ac:dyDescent="0.25">
      <c r="A41" s="526"/>
      <c r="B41" s="334">
        <v>6</v>
      </c>
      <c r="C41" s="418" t="s">
        <v>24</v>
      </c>
      <c r="D41" s="348">
        <v>4</v>
      </c>
      <c r="E41" s="348" t="s">
        <v>24</v>
      </c>
      <c r="F41" s="348">
        <v>4</v>
      </c>
      <c r="G41" s="346" t="s">
        <v>15</v>
      </c>
      <c r="H41" s="346">
        <v>11</v>
      </c>
      <c r="I41" s="346" t="s">
        <v>15</v>
      </c>
      <c r="J41" s="346">
        <v>11</v>
      </c>
      <c r="K41" s="348" t="s">
        <v>24</v>
      </c>
      <c r="L41" s="348">
        <v>2</v>
      </c>
      <c r="M41" s="348" t="s">
        <v>24</v>
      </c>
      <c r="N41" s="348">
        <v>2</v>
      </c>
      <c r="O41" s="336" t="s">
        <v>11</v>
      </c>
      <c r="P41" s="336">
        <v>7</v>
      </c>
      <c r="Q41" s="337" t="s">
        <v>11</v>
      </c>
      <c r="R41" s="337">
        <v>7</v>
      </c>
      <c r="S41" s="339" t="s">
        <v>21</v>
      </c>
      <c r="T41" s="339">
        <v>7</v>
      </c>
      <c r="U41" s="360" t="s">
        <v>45</v>
      </c>
      <c r="V41" s="419">
        <v>0</v>
      </c>
      <c r="W41" s="339" t="s">
        <v>46</v>
      </c>
      <c r="X41" s="349">
        <v>7</v>
      </c>
    </row>
    <row r="42" spans="1:24" x14ac:dyDescent="0.25">
      <c r="A42" s="526"/>
      <c r="B42" s="334">
        <v>7</v>
      </c>
      <c r="C42" s="363"/>
      <c r="D42" s="358"/>
      <c r="E42" s="358"/>
      <c r="F42" s="358"/>
      <c r="G42" s="358"/>
      <c r="H42" s="358"/>
      <c r="I42" s="358"/>
      <c r="J42" s="358"/>
      <c r="K42" s="348" t="s">
        <v>24</v>
      </c>
      <c r="L42" s="348">
        <v>2</v>
      </c>
      <c r="M42" s="348" t="s">
        <v>24</v>
      </c>
      <c r="N42" s="348">
        <v>2</v>
      </c>
      <c r="O42" s="336" t="s">
        <v>16</v>
      </c>
      <c r="P42" s="336">
        <v>4</v>
      </c>
      <c r="Q42" s="337" t="s">
        <v>16</v>
      </c>
      <c r="R42" s="337">
        <v>4</v>
      </c>
      <c r="S42" s="339" t="s">
        <v>19</v>
      </c>
      <c r="T42" s="339">
        <v>5</v>
      </c>
      <c r="U42" s="348" t="s">
        <v>18</v>
      </c>
      <c r="V42" s="348">
        <v>2</v>
      </c>
      <c r="W42" s="336" t="s">
        <v>11</v>
      </c>
      <c r="X42" s="420">
        <v>9</v>
      </c>
    </row>
    <row r="43" spans="1:24" x14ac:dyDescent="0.25">
      <c r="A43" s="526"/>
      <c r="B43" s="334">
        <v>8</v>
      </c>
      <c r="C43" s="363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14"/>
      <c r="W43" s="336"/>
      <c r="X43" s="420"/>
    </row>
    <row r="44" spans="1:24" ht="13.8" thickBot="1" x14ac:dyDescent="0.3">
      <c r="A44" s="527"/>
      <c r="B44" s="396"/>
      <c r="C44" s="369">
        <f>SUM(D36:D43)</f>
        <v>39</v>
      </c>
      <c r="D44" s="370"/>
      <c r="E44" s="370">
        <f t="shared" ref="E44:I44" si="2">SUM(F36:F43)</f>
        <v>39</v>
      </c>
      <c r="F44" s="370"/>
      <c r="G44" s="370">
        <f t="shared" si="2"/>
        <v>53</v>
      </c>
      <c r="H44" s="370"/>
      <c r="I44" s="370">
        <f t="shared" si="2"/>
        <v>53</v>
      </c>
      <c r="J44" s="370"/>
      <c r="K44" s="370">
        <f>SUM(L36:L43)</f>
        <v>41</v>
      </c>
      <c r="L44" s="370"/>
      <c r="M44" s="370">
        <f>SUM(N36:N43)</f>
        <v>41</v>
      </c>
      <c r="N44" s="370"/>
      <c r="O44" s="370">
        <f>SUM(P36:P42)</f>
        <v>43</v>
      </c>
      <c r="P44" s="370"/>
      <c r="Q44" s="370">
        <f>SUM(R36:R42)</f>
        <v>43</v>
      </c>
      <c r="R44" s="370"/>
      <c r="S44" s="421">
        <f>SUM(T36:T42)</f>
        <v>44</v>
      </c>
      <c r="T44" s="370"/>
      <c r="U44" s="370">
        <f>SUM(V36:V43)</f>
        <v>53</v>
      </c>
      <c r="V44" s="370"/>
      <c r="W44" s="370">
        <f>SUM(X36:X42)</f>
        <v>51</v>
      </c>
      <c r="X44" s="371"/>
    </row>
    <row r="45" spans="1:24" ht="13.5" customHeight="1" thickTop="1" x14ac:dyDescent="0.25">
      <c r="A45" s="525" t="s">
        <v>47</v>
      </c>
      <c r="B45" s="325">
        <v>1</v>
      </c>
      <c r="C45" s="398" t="s">
        <v>32</v>
      </c>
      <c r="D45" s="374">
        <v>3</v>
      </c>
      <c r="E45" s="374" t="s">
        <v>32</v>
      </c>
      <c r="F45" s="374">
        <v>3</v>
      </c>
      <c r="G45" s="329" t="s">
        <v>11</v>
      </c>
      <c r="H45" s="329">
        <v>12</v>
      </c>
      <c r="I45" s="329" t="s">
        <v>11</v>
      </c>
      <c r="J45" s="329">
        <v>12</v>
      </c>
      <c r="K45" s="339" t="s">
        <v>48</v>
      </c>
      <c r="L45" s="339">
        <v>10</v>
      </c>
      <c r="M45" s="340" t="s">
        <v>48</v>
      </c>
      <c r="N45" s="340">
        <v>10</v>
      </c>
      <c r="O45" s="422" t="s">
        <v>41</v>
      </c>
      <c r="P45" s="422">
        <v>1</v>
      </c>
      <c r="Q45" s="422" t="s">
        <v>41</v>
      </c>
      <c r="R45" s="422">
        <v>1</v>
      </c>
      <c r="S45" s="331" t="s">
        <v>14</v>
      </c>
      <c r="T45" s="331">
        <v>12</v>
      </c>
      <c r="U45" s="331" t="s">
        <v>48</v>
      </c>
      <c r="V45" s="331">
        <v>10</v>
      </c>
      <c r="W45" s="327" t="s">
        <v>11</v>
      </c>
      <c r="X45" s="423">
        <v>9</v>
      </c>
    </row>
    <row r="46" spans="1:24" x14ac:dyDescent="0.25">
      <c r="A46" s="526"/>
      <c r="B46" s="334">
        <v>2</v>
      </c>
      <c r="C46" s="345" t="s">
        <v>20</v>
      </c>
      <c r="D46" s="339">
        <v>10</v>
      </c>
      <c r="E46" s="339" t="s">
        <v>20</v>
      </c>
      <c r="F46" s="339">
        <v>10</v>
      </c>
      <c r="G46" s="360" t="s">
        <v>20</v>
      </c>
      <c r="H46" s="360">
        <v>13</v>
      </c>
      <c r="I46" s="360" t="s">
        <v>20</v>
      </c>
      <c r="J46" s="360">
        <v>13</v>
      </c>
      <c r="K46" s="336" t="s">
        <v>49</v>
      </c>
      <c r="L46" s="424">
        <v>3</v>
      </c>
      <c r="M46" s="336" t="s">
        <v>49</v>
      </c>
      <c r="N46" s="425">
        <v>3</v>
      </c>
      <c r="O46" s="407" t="s">
        <v>48</v>
      </c>
      <c r="P46" s="407">
        <v>10</v>
      </c>
      <c r="Q46" s="426" t="s">
        <v>48</v>
      </c>
      <c r="R46" s="383">
        <v>10</v>
      </c>
      <c r="S46" s="384" t="s">
        <v>48</v>
      </c>
      <c r="T46" s="340">
        <v>10</v>
      </c>
      <c r="U46" s="343" t="s">
        <v>13</v>
      </c>
      <c r="V46" s="343">
        <v>3</v>
      </c>
      <c r="W46" s="336" t="s">
        <v>16</v>
      </c>
      <c r="X46" s="344">
        <v>8</v>
      </c>
    </row>
    <row r="47" spans="1:24" x14ac:dyDescent="0.25">
      <c r="A47" s="526"/>
      <c r="B47" s="334">
        <v>3</v>
      </c>
      <c r="C47" s="427" t="s">
        <v>41</v>
      </c>
      <c r="D47" s="410">
        <v>2</v>
      </c>
      <c r="E47" s="410" t="s">
        <v>41</v>
      </c>
      <c r="F47" s="410">
        <v>2</v>
      </c>
      <c r="G47" s="391" t="s">
        <v>50</v>
      </c>
      <c r="H47" s="391">
        <v>4</v>
      </c>
      <c r="I47" s="391" t="s">
        <v>50</v>
      </c>
      <c r="J47" s="391">
        <v>4</v>
      </c>
      <c r="K47" s="339" t="s">
        <v>19</v>
      </c>
      <c r="L47" s="339">
        <v>9</v>
      </c>
      <c r="M47" s="339" t="s">
        <v>19</v>
      </c>
      <c r="N47" s="339">
        <v>9</v>
      </c>
      <c r="O47" s="388" t="s">
        <v>19</v>
      </c>
      <c r="P47" s="388">
        <v>5</v>
      </c>
      <c r="Q47" s="388" t="s">
        <v>19</v>
      </c>
      <c r="R47" s="388">
        <v>5</v>
      </c>
      <c r="S47" s="336" t="s">
        <v>16</v>
      </c>
      <c r="T47" s="336">
        <v>7</v>
      </c>
      <c r="U47" s="360" t="s">
        <v>45</v>
      </c>
      <c r="V47" s="428">
        <v>0</v>
      </c>
      <c r="W47" s="339" t="s">
        <v>20</v>
      </c>
      <c r="X47" s="349">
        <v>11</v>
      </c>
    </row>
    <row r="48" spans="1:24" x14ac:dyDescent="0.25">
      <c r="A48" s="526"/>
      <c r="B48" s="334">
        <v>4</v>
      </c>
      <c r="C48" s="335" t="s">
        <v>16</v>
      </c>
      <c r="D48" s="336">
        <v>4</v>
      </c>
      <c r="E48" s="337" t="s">
        <v>16</v>
      </c>
      <c r="F48" s="337">
        <v>4</v>
      </c>
      <c r="G48" s="338" t="s">
        <v>16</v>
      </c>
      <c r="H48" s="338">
        <v>6</v>
      </c>
      <c r="I48" s="338" t="s">
        <v>16</v>
      </c>
      <c r="J48" s="338">
        <v>6</v>
      </c>
      <c r="K48" s="337" t="s">
        <v>16</v>
      </c>
      <c r="L48" s="337">
        <v>4</v>
      </c>
      <c r="M48" s="337" t="s">
        <v>16</v>
      </c>
      <c r="N48" s="337">
        <v>4</v>
      </c>
      <c r="O48" s="429" t="s">
        <v>66</v>
      </c>
      <c r="P48" s="394">
        <v>6</v>
      </c>
      <c r="Q48" s="394" t="s">
        <v>44</v>
      </c>
      <c r="R48" s="394">
        <v>6</v>
      </c>
      <c r="S48" s="392" t="s">
        <v>25</v>
      </c>
      <c r="T48" s="392">
        <v>13</v>
      </c>
      <c r="U48" s="430" t="s">
        <v>16</v>
      </c>
      <c r="V48" s="431">
        <v>8</v>
      </c>
      <c r="W48" s="339" t="s">
        <v>32</v>
      </c>
      <c r="X48" s="349">
        <v>1</v>
      </c>
    </row>
    <row r="49" spans="1:24" x14ac:dyDescent="0.25">
      <c r="A49" s="526"/>
      <c r="B49" s="334">
        <v>5</v>
      </c>
      <c r="C49" s="335" t="s">
        <v>11</v>
      </c>
      <c r="D49" s="336">
        <v>8</v>
      </c>
      <c r="E49" s="432" t="s">
        <v>11</v>
      </c>
      <c r="F49" s="337">
        <v>8</v>
      </c>
      <c r="G49" s="343" t="s">
        <v>51</v>
      </c>
      <c r="H49" s="343">
        <v>9</v>
      </c>
      <c r="I49" s="343" t="s">
        <v>51</v>
      </c>
      <c r="J49" s="343">
        <v>9</v>
      </c>
      <c r="K49" s="337" t="s">
        <v>11</v>
      </c>
      <c r="L49" s="337">
        <v>11</v>
      </c>
      <c r="M49" s="337" t="s">
        <v>11</v>
      </c>
      <c r="N49" s="337">
        <v>11</v>
      </c>
      <c r="O49" s="337" t="s">
        <v>13</v>
      </c>
      <c r="P49" s="337">
        <v>6</v>
      </c>
      <c r="Q49" s="337" t="s">
        <v>13</v>
      </c>
      <c r="R49" s="337">
        <v>6</v>
      </c>
      <c r="S49" s="339" t="s">
        <v>32</v>
      </c>
      <c r="T49" s="339">
        <v>2</v>
      </c>
      <c r="U49" s="347" t="s">
        <v>23</v>
      </c>
      <c r="V49" s="348">
        <v>6</v>
      </c>
      <c r="W49" s="340" t="s">
        <v>52</v>
      </c>
      <c r="X49" s="395">
        <v>4</v>
      </c>
    </row>
    <row r="50" spans="1:24" x14ac:dyDescent="0.25">
      <c r="A50" s="526"/>
      <c r="B50" s="334">
        <v>6</v>
      </c>
      <c r="C50" s="433" t="s">
        <v>50</v>
      </c>
      <c r="D50" s="434">
        <v>4</v>
      </c>
      <c r="E50" s="435" t="s">
        <v>50</v>
      </c>
      <c r="F50" s="436">
        <v>4</v>
      </c>
      <c r="G50" s="343" t="s">
        <v>32</v>
      </c>
      <c r="H50" s="343">
        <v>4</v>
      </c>
      <c r="I50" s="343" t="s">
        <v>32</v>
      </c>
      <c r="J50" s="343">
        <v>4</v>
      </c>
      <c r="K50" s="339" t="s">
        <v>21</v>
      </c>
      <c r="L50" s="339">
        <v>7</v>
      </c>
      <c r="M50" s="339" t="s">
        <v>21</v>
      </c>
      <c r="N50" s="339">
        <v>7</v>
      </c>
      <c r="O50" s="340" t="s">
        <v>25</v>
      </c>
      <c r="P50" s="340">
        <v>9</v>
      </c>
      <c r="Q50" s="340" t="s">
        <v>25</v>
      </c>
      <c r="R50" s="340">
        <v>9</v>
      </c>
      <c r="S50" s="437" t="s">
        <v>15</v>
      </c>
      <c r="T50" s="347">
        <v>9</v>
      </c>
      <c r="U50" s="339" t="s">
        <v>32</v>
      </c>
      <c r="V50" s="339">
        <v>1</v>
      </c>
      <c r="W50" s="356" t="s">
        <v>44</v>
      </c>
      <c r="X50" s="393">
        <v>6</v>
      </c>
    </row>
    <row r="51" spans="1:24" x14ac:dyDescent="0.25">
      <c r="A51" s="526"/>
      <c r="B51" s="334">
        <v>7</v>
      </c>
      <c r="C51" s="363"/>
      <c r="D51" s="358"/>
      <c r="E51" s="43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43" t="s">
        <v>19</v>
      </c>
      <c r="V51" s="343">
        <v>5</v>
      </c>
      <c r="W51" s="348" t="s">
        <v>18</v>
      </c>
      <c r="X51" s="439">
        <v>2</v>
      </c>
    </row>
    <row r="52" spans="1:24" x14ac:dyDescent="0.25">
      <c r="A52" s="526"/>
      <c r="B52" s="334">
        <v>8</v>
      </c>
      <c r="C52" s="363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14"/>
      <c r="V52" s="394"/>
      <c r="W52" s="358"/>
      <c r="X52" s="411"/>
    </row>
    <row r="53" spans="1:24" x14ac:dyDescent="0.25">
      <c r="A53" s="526"/>
      <c r="B53" s="334"/>
      <c r="C53" s="440">
        <f>SUM(D45:D51)</f>
        <v>31</v>
      </c>
      <c r="D53" s="394"/>
      <c r="E53" s="394">
        <f t="shared" ref="E53:W53" si="3">SUM(F45:F51)</f>
        <v>31</v>
      </c>
      <c r="F53" s="394"/>
      <c r="G53" s="394">
        <f t="shared" si="3"/>
        <v>48</v>
      </c>
      <c r="H53" s="394"/>
      <c r="I53" s="394">
        <f t="shared" si="3"/>
        <v>48</v>
      </c>
      <c r="J53" s="394"/>
      <c r="K53" s="394">
        <f>SUM(L45:L50)</f>
        <v>44</v>
      </c>
      <c r="L53" s="394"/>
      <c r="M53" s="394">
        <f>SUM(N45:N50)</f>
        <v>44</v>
      </c>
      <c r="N53" s="394"/>
      <c r="O53" s="394">
        <f>SUM(P45:P50)</f>
        <v>37</v>
      </c>
      <c r="P53" s="394"/>
      <c r="Q53" s="394">
        <f>SUM(R45:R50)</f>
        <v>37</v>
      </c>
      <c r="R53" s="394"/>
      <c r="S53" s="394">
        <f>SUM(T45:T51)</f>
        <v>53</v>
      </c>
      <c r="T53" s="394"/>
      <c r="U53" s="394">
        <f>SUM(V45:V51)</f>
        <v>33</v>
      </c>
      <c r="V53" s="394"/>
      <c r="W53" s="394">
        <f t="shared" si="3"/>
        <v>41</v>
      </c>
      <c r="X53" s="365"/>
    </row>
    <row r="54" spans="1:24" ht="13.8" thickBot="1" x14ac:dyDescent="0.3">
      <c r="A54" s="527"/>
      <c r="B54" s="368"/>
      <c r="C54" s="441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370"/>
      <c r="P54" s="370"/>
      <c r="Q54" s="370"/>
      <c r="R54" s="370"/>
      <c r="S54" s="442"/>
      <c r="T54" s="442"/>
      <c r="U54" s="443"/>
      <c r="V54" s="443"/>
      <c r="W54" s="442"/>
      <c r="X54" s="444"/>
    </row>
    <row r="55" spans="1:24" ht="12.75" customHeight="1" thickTop="1" x14ac:dyDescent="0.25">
      <c r="A55" s="528" t="s">
        <v>54</v>
      </c>
      <c r="B55" s="445"/>
      <c r="C55" s="446"/>
      <c r="D55" s="447"/>
      <c r="E55" s="447"/>
      <c r="F55" s="447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9"/>
      <c r="R55" s="447"/>
      <c r="S55" s="448"/>
      <c r="T55" s="447"/>
      <c r="U55" s="447"/>
      <c r="V55" s="447"/>
      <c r="W55" s="447"/>
      <c r="X55" s="450"/>
    </row>
    <row r="56" spans="1:24" x14ac:dyDescent="0.25">
      <c r="A56" s="529"/>
      <c r="B56" s="365"/>
      <c r="C56" s="363"/>
      <c r="D56" s="358"/>
      <c r="E56" s="358"/>
      <c r="F56" s="358"/>
      <c r="G56" s="358"/>
      <c r="H56" s="358"/>
      <c r="I56" s="358"/>
      <c r="J56" s="358"/>
      <c r="K56" s="358"/>
      <c r="L56" s="358"/>
      <c r="M56" s="364"/>
      <c r="N56" s="364"/>
      <c r="O56" s="364"/>
      <c r="P56" s="364"/>
      <c r="Q56" s="348"/>
      <c r="R56" s="348"/>
      <c r="S56" s="348"/>
      <c r="T56" s="348"/>
      <c r="U56" s="364"/>
      <c r="V56" s="364"/>
      <c r="W56" s="394"/>
      <c r="X56" s="365"/>
    </row>
    <row r="57" spans="1:24" x14ac:dyDescent="0.25">
      <c r="A57" s="529"/>
      <c r="B57" s="365"/>
      <c r="C57" s="363"/>
      <c r="D57" s="358"/>
      <c r="E57" s="358"/>
      <c r="F57" s="358"/>
      <c r="G57" s="358"/>
      <c r="H57" s="358"/>
      <c r="I57" s="358"/>
      <c r="J57" s="358"/>
      <c r="K57" s="358"/>
      <c r="L57" s="358"/>
      <c r="M57" s="364"/>
      <c r="N57" s="364"/>
      <c r="O57" s="348"/>
      <c r="P57" s="348"/>
      <c r="Q57" s="348"/>
      <c r="R57" s="348"/>
      <c r="S57" s="348"/>
      <c r="T57" s="348"/>
      <c r="U57" s="394"/>
      <c r="V57" s="394"/>
      <c r="W57" s="394"/>
      <c r="X57" s="365"/>
    </row>
    <row r="58" spans="1:24" x14ac:dyDescent="0.25">
      <c r="A58" s="529"/>
      <c r="B58" s="365"/>
      <c r="C58" s="363"/>
      <c r="D58" s="358"/>
      <c r="E58" s="358"/>
      <c r="F58" s="358"/>
      <c r="G58" s="358"/>
      <c r="H58" s="358"/>
      <c r="I58" s="358"/>
      <c r="J58" s="358"/>
      <c r="K58" s="358"/>
      <c r="L58" s="358"/>
      <c r="M58" s="364"/>
      <c r="N58" s="364"/>
      <c r="O58" s="348"/>
      <c r="P58" s="348"/>
      <c r="Q58" s="364"/>
      <c r="R58" s="364"/>
      <c r="S58" s="364"/>
      <c r="T58" s="364"/>
      <c r="U58" s="394"/>
      <c r="V58" s="394"/>
      <c r="W58" s="394"/>
      <c r="X58" s="365"/>
    </row>
    <row r="59" spans="1:24" x14ac:dyDescent="0.25">
      <c r="A59" s="530"/>
      <c r="B59" s="365"/>
      <c r="C59" s="440">
        <f>SUM(D55:D58)</f>
        <v>0</v>
      </c>
      <c r="D59" s="394"/>
      <c r="E59" s="394">
        <f>SUM(F55:F58)</f>
        <v>0</v>
      </c>
      <c r="F59" s="394"/>
      <c r="G59" s="394">
        <f>SUM(H55:H58)</f>
        <v>0</v>
      </c>
      <c r="H59" s="394"/>
      <c r="I59" s="394">
        <f>SUM(J55:J58)</f>
        <v>0</v>
      </c>
      <c r="J59" s="394"/>
      <c r="K59" s="394">
        <f>SUM(L56)</f>
        <v>0</v>
      </c>
      <c r="L59" s="394"/>
      <c r="M59" s="394">
        <f>SUM(N55:N56)</f>
        <v>0</v>
      </c>
      <c r="N59" s="364"/>
      <c r="O59" s="394">
        <f>SUM(P54:P58)</f>
        <v>0</v>
      </c>
      <c r="P59" s="364"/>
      <c r="Q59" s="394">
        <f>SUM(R54:R57)</f>
        <v>0</v>
      </c>
      <c r="R59" s="394"/>
      <c r="S59" s="394">
        <f>SUM(T54:T57)</f>
        <v>0</v>
      </c>
      <c r="T59" s="394"/>
      <c r="U59" s="394">
        <f>SUM(V54:V58)</f>
        <v>0</v>
      </c>
      <c r="V59" s="394"/>
      <c r="W59" s="394">
        <f>SUM(X56:X58)</f>
        <v>0</v>
      </c>
      <c r="X59" s="439"/>
    </row>
    <row r="60" spans="1:24" x14ac:dyDescent="0.25">
      <c r="A60" s="451"/>
      <c r="B60" s="365"/>
      <c r="C60" s="363"/>
      <c r="D60" s="358"/>
      <c r="E60" s="358"/>
      <c r="F60" s="358"/>
      <c r="G60" s="358"/>
      <c r="H60" s="358"/>
      <c r="I60" s="358"/>
      <c r="J60" s="358"/>
      <c r="K60" s="358"/>
      <c r="L60" s="358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439"/>
    </row>
    <row r="61" spans="1:24" x14ac:dyDescent="0.25">
      <c r="A61" s="363"/>
      <c r="B61" s="411"/>
      <c r="C61" s="451" t="s">
        <v>55</v>
      </c>
      <c r="D61" s="452"/>
      <c r="E61" s="452" t="s">
        <v>56</v>
      </c>
      <c r="F61" s="452"/>
      <c r="G61" s="452" t="s">
        <v>57</v>
      </c>
      <c r="H61" s="452"/>
      <c r="I61" s="452" t="s">
        <v>58</v>
      </c>
      <c r="J61" s="452"/>
      <c r="K61" s="452" t="s">
        <v>59</v>
      </c>
      <c r="L61" s="452"/>
      <c r="M61" s="452" t="s">
        <v>60</v>
      </c>
      <c r="N61" s="452"/>
      <c r="O61" s="452" t="s">
        <v>61</v>
      </c>
      <c r="P61" s="452"/>
      <c r="Q61" s="452" t="s">
        <v>62</v>
      </c>
      <c r="R61" s="452"/>
      <c r="S61" s="452" t="s">
        <v>63</v>
      </c>
      <c r="T61" s="452"/>
      <c r="U61" s="452" t="s">
        <v>64</v>
      </c>
      <c r="V61" s="452"/>
      <c r="W61" s="452" t="s">
        <v>65</v>
      </c>
      <c r="X61" s="453"/>
    </row>
    <row r="62" spans="1:24" ht="13.8" thickBot="1" x14ac:dyDescent="0.3">
      <c r="A62" s="441"/>
      <c r="B62" s="454"/>
      <c r="C62" s="455"/>
      <c r="D62" s="456">
        <f>COUNT(D9:D59)</f>
        <v>29</v>
      </c>
      <c r="E62" s="456"/>
      <c r="F62" s="456">
        <f>COUNT(F9:F59)</f>
        <v>29</v>
      </c>
      <c r="G62" s="456"/>
      <c r="H62" s="456">
        <f t="shared" ref="H62:X62" si="4">COUNT(H9:H59)</f>
        <v>30</v>
      </c>
      <c r="I62" s="456"/>
      <c r="J62" s="456">
        <f t="shared" si="4"/>
        <v>30</v>
      </c>
      <c r="K62" s="456"/>
      <c r="L62" s="456">
        <f>COUNT(L9:L59)</f>
        <v>32</v>
      </c>
      <c r="M62" s="456"/>
      <c r="N62" s="456">
        <f>COUNT(N9:N59)</f>
        <v>32</v>
      </c>
      <c r="O62" s="456"/>
      <c r="P62" s="456">
        <f>COUNT(P9:P59)</f>
        <v>33</v>
      </c>
      <c r="Q62" s="456"/>
      <c r="R62" s="456">
        <f>COUNT(R9:R59)</f>
        <v>33</v>
      </c>
      <c r="S62" s="456"/>
      <c r="T62" s="456">
        <f>COUNT(T9:T59)</f>
        <v>33</v>
      </c>
      <c r="U62" s="456"/>
      <c r="V62" s="456">
        <f>COUNT(V9:V59)</f>
        <v>34</v>
      </c>
      <c r="W62" s="456"/>
      <c r="X62" s="454">
        <f t="shared" si="4"/>
        <v>34</v>
      </c>
    </row>
    <row r="63" spans="1:24" ht="13.8" thickTop="1" x14ac:dyDescent="0.25"/>
  </sheetData>
  <mergeCells count="12">
    <mergeCell ref="A1:X1"/>
    <mergeCell ref="A2:X2"/>
    <mergeCell ref="A3:X3"/>
    <mergeCell ref="A4:X4"/>
    <mergeCell ref="A5:X5"/>
    <mergeCell ref="A45:A54"/>
    <mergeCell ref="A55:A59"/>
    <mergeCell ref="A6:X6"/>
    <mergeCell ref="A9:A17"/>
    <mergeCell ref="A18:A26"/>
    <mergeCell ref="A27:A35"/>
    <mergeCell ref="A36:A44"/>
  </mergeCells>
  <pageMargins left="3.937007874015748E-2" right="3.937007874015748E-2" top="0" bottom="0" header="0" footer="0"/>
  <pageSetup paperSize="9" scale="6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zoomScale="84" zoomScaleNormal="84" workbookViewId="0">
      <selection activeCell="Z7" sqref="Z7"/>
    </sheetView>
  </sheetViews>
  <sheetFormatPr defaultColWidth="9.109375" defaultRowHeight="13.2" x14ac:dyDescent="0.25"/>
  <cols>
    <col min="1" max="1" width="2.109375" style="1" customWidth="1"/>
    <col min="2" max="2" width="2.6640625" style="1" customWidth="1"/>
    <col min="3" max="3" width="11.6640625" style="1" customWidth="1"/>
    <col min="4" max="4" width="3.109375" style="1" hidden="1" customWidth="1"/>
    <col min="5" max="5" width="11.5546875" style="1" customWidth="1"/>
    <col min="6" max="6" width="4.33203125" style="1" hidden="1" customWidth="1"/>
    <col min="7" max="7" width="12.109375" style="1" customWidth="1"/>
    <col min="8" max="8" width="3.33203125" style="1" hidden="1" customWidth="1"/>
    <col min="9" max="9" width="11.88671875" style="1" customWidth="1"/>
    <col min="10" max="10" width="3.33203125" style="1" hidden="1" customWidth="1"/>
    <col min="11" max="11" width="11.5546875" style="1" customWidth="1"/>
    <col min="12" max="12" width="4.109375" style="1" hidden="1" customWidth="1"/>
    <col min="13" max="13" width="12" style="2" customWidth="1"/>
    <col min="14" max="14" width="4.109375" style="2" hidden="1" customWidth="1"/>
    <col min="15" max="15" width="12.109375" style="2" customWidth="1"/>
    <col min="16" max="16" width="3.33203125" style="2" hidden="1" customWidth="1"/>
    <col min="17" max="17" width="13.5546875" style="2" customWidth="1"/>
    <col min="18" max="18" width="3.33203125" style="2" hidden="1" customWidth="1"/>
    <col min="19" max="19" width="12" style="2" customWidth="1"/>
    <col min="20" max="20" width="3.44140625" style="2" hidden="1" customWidth="1"/>
    <col min="21" max="21" width="11.88671875" style="2" hidden="1" customWidth="1"/>
    <col min="22" max="22" width="3.33203125" style="2" hidden="1" customWidth="1"/>
    <col min="23" max="23" width="12.33203125" style="2" hidden="1" customWidth="1"/>
    <col min="24" max="24" width="3.33203125" style="2" hidden="1" customWidth="1"/>
    <col min="25" max="16384" width="9.109375" style="1"/>
  </cols>
  <sheetData>
    <row r="1" spans="1:25" ht="28.5" customHeight="1" thickBot="1" x14ac:dyDescent="0.3">
      <c r="A1" s="549" t="s">
        <v>69</v>
      </c>
      <c r="B1" s="549"/>
      <c r="C1" s="549"/>
      <c r="D1" s="549"/>
      <c r="E1" s="549"/>
      <c r="F1" s="478"/>
      <c r="G1" s="478"/>
      <c r="H1" s="478"/>
      <c r="I1" s="478"/>
      <c r="J1" s="478"/>
      <c r="K1" s="478"/>
      <c r="L1" s="478"/>
      <c r="M1" s="479"/>
      <c r="N1" s="479"/>
      <c r="O1" s="479"/>
      <c r="P1" s="479"/>
      <c r="Q1" s="479"/>
      <c r="R1" s="479"/>
      <c r="S1" s="479"/>
      <c r="T1" s="479"/>
    </row>
    <row r="2" spans="1:25" customFormat="1" ht="18" thickTop="1" x14ac:dyDescent="0.3">
      <c r="A2" s="552"/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4"/>
      <c r="V2" s="554"/>
      <c r="W2" s="554"/>
      <c r="X2" s="555"/>
    </row>
    <row r="3" spans="1:25" ht="17.399999999999999" x14ac:dyDescent="0.3">
      <c r="A3" s="552"/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7"/>
    </row>
    <row r="4" spans="1:25" ht="17.399999999999999" x14ac:dyDescent="0.3">
      <c r="A4" s="552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7"/>
    </row>
    <row r="5" spans="1:25" ht="17.399999999999999" x14ac:dyDescent="0.3">
      <c r="A5" s="552"/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7"/>
    </row>
    <row r="6" spans="1:25" ht="21" x14ac:dyDescent="0.4">
      <c r="A6" s="558"/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/>
      <c r="V6" s="559"/>
      <c r="W6" s="559"/>
      <c r="X6" s="560"/>
    </row>
    <row r="7" spans="1:25" ht="21" x14ac:dyDescent="0.25">
      <c r="A7" s="561"/>
      <c r="B7" s="562"/>
      <c r="C7" s="562"/>
      <c r="D7" s="562"/>
      <c r="E7" s="562"/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62"/>
      <c r="V7" s="562"/>
      <c r="W7" s="562"/>
      <c r="X7" s="563"/>
    </row>
    <row r="8" spans="1:25" ht="13.8" thickBot="1" x14ac:dyDescent="0.3">
      <c r="A8" s="3"/>
      <c r="X8" s="4"/>
    </row>
    <row r="9" spans="1:25" ht="30" customHeight="1" thickTop="1" thickBot="1" x14ac:dyDescent="0.3">
      <c r="A9" s="461"/>
      <c r="B9" s="462" t="s">
        <v>0</v>
      </c>
      <c r="C9" s="463" t="s">
        <v>1</v>
      </c>
      <c r="D9" s="464"/>
      <c r="E9" s="464" t="s">
        <v>2</v>
      </c>
      <c r="F9" s="465"/>
      <c r="G9" s="466" t="s">
        <v>3</v>
      </c>
      <c r="H9" s="467"/>
      <c r="I9" s="466" t="s">
        <v>4</v>
      </c>
      <c r="J9" s="465"/>
      <c r="K9" s="468" t="s">
        <v>5</v>
      </c>
      <c r="L9" s="469"/>
      <c r="M9" s="468" t="s">
        <v>6</v>
      </c>
      <c r="N9" s="470"/>
      <c r="O9" s="471" t="s">
        <v>7</v>
      </c>
      <c r="P9" s="472"/>
      <c r="Q9" s="472" t="s">
        <v>8</v>
      </c>
      <c r="R9" s="470"/>
      <c r="S9" s="472" t="s">
        <v>9</v>
      </c>
      <c r="T9" s="473"/>
      <c r="U9" s="292">
        <v>10</v>
      </c>
      <c r="V9" s="7"/>
      <c r="W9" s="11">
        <v>11</v>
      </c>
      <c r="X9" s="12"/>
      <c r="Y9" s="13"/>
    </row>
    <row r="10" spans="1:25" ht="13.5" customHeight="1" thickTop="1" x14ac:dyDescent="0.25">
      <c r="A10" s="564" t="s">
        <v>10</v>
      </c>
      <c r="B10" s="325">
        <v>1</v>
      </c>
      <c r="C10" s="326" t="s">
        <v>11</v>
      </c>
      <c r="D10" s="327">
        <v>8</v>
      </c>
      <c r="E10" s="328" t="s">
        <v>11</v>
      </c>
      <c r="F10" s="328">
        <v>8</v>
      </c>
      <c r="G10" s="329" t="s">
        <v>11</v>
      </c>
      <c r="H10" s="329">
        <v>12</v>
      </c>
      <c r="I10" s="329" t="s">
        <v>11</v>
      </c>
      <c r="J10" s="329">
        <v>12</v>
      </c>
      <c r="K10" s="330" t="s">
        <v>12</v>
      </c>
      <c r="L10" s="330">
        <v>6</v>
      </c>
      <c r="M10" s="330" t="s">
        <v>12</v>
      </c>
      <c r="N10" s="330">
        <v>6</v>
      </c>
      <c r="O10" s="331" t="s">
        <v>12</v>
      </c>
      <c r="P10" s="331">
        <v>8</v>
      </c>
      <c r="Q10" s="331" t="s">
        <v>12</v>
      </c>
      <c r="R10" s="331">
        <v>8</v>
      </c>
      <c r="S10" s="474" t="s">
        <v>13</v>
      </c>
      <c r="T10" s="480">
        <v>5</v>
      </c>
      <c r="U10" s="293" t="s">
        <v>14</v>
      </c>
      <c r="V10" s="14">
        <v>11</v>
      </c>
      <c r="W10" s="15" t="s">
        <v>15</v>
      </c>
      <c r="X10" s="16">
        <v>8</v>
      </c>
    </row>
    <row r="11" spans="1:25" x14ac:dyDescent="0.25">
      <c r="A11" s="565"/>
      <c r="B11" s="334">
        <v>2</v>
      </c>
      <c r="C11" s="335" t="s">
        <v>16</v>
      </c>
      <c r="D11" s="336">
        <v>4</v>
      </c>
      <c r="E11" s="337" t="s">
        <v>16</v>
      </c>
      <c r="F11" s="337">
        <v>4</v>
      </c>
      <c r="G11" s="338" t="s">
        <v>16</v>
      </c>
      <c r="H11" s="338">
        <v>6</v>
      </c>
      <c r="I11" s="338" t="s">
        <v>16</v>
      </c>
      <c r="J11" s="338">
        <v>6</v>
      </c>
      <c r="K11" s="339" t="s">
        <v>17</v>
      </c>
      <c r="L11" s="339">
        <v>10</v>
      </c>
      <c r="M11" s="340" t="s">
        <v>17</v>
      </c>
      <c r="N11" s="340">
        <v>10</v>
      </c>
      <c r="O11" s="341" t="s">
        <v>11</v>
      </c>
      <c r="P11" s="341">
        <v>7</v>
      </c>
      <c r="Q11" s="342" t="s">
        <v>11</v>
      </c>
      <c r="R11" s="342">
        <v>7</v>
      </c>
      <c r="S11" s="344" t="s">
        <v>18</v>
      </c>
      <c r="T11" s="481">
        <v>3</v>
      </c>
      <c r="U11" s="294" t="s">
        <v>19</v>
      </c>
      <c r="V11" s="22">
        <v>5</v>
      </c>
      <c r="W11" s="21" t="s">
        <v>16</v>
      </c>
      <c r="X11" s="23">
        <v>8</v>
      </c>
    </row>
    <row r="12" spans="1:25" x14ac:dyDescent="0.25">
      <c r="A12" s="565"/>
      <c r="B12" s="334">
        <v>3</v>
      </c>
      <c r="C12" s="345" t="s">
        <v>20</v>
      </c>
      <c r="D12" s="339">
        <v>10</v>
      </c>
      <c r="E12" s="339" t="s">
        <v>20</v>
      </c>
      <c r="F12" s="339">
        <v>10</v>
      </c>
      <c r="G12" s="346" t="s">
        <v>15</v>
      </c>
      <c r="H12" s="346">
        <v>11</v>
      </c>
      <c r="I12" s="346" t="s">
        <v>15</v>
      </c>
      <c r="J12" s="346">
        <v>11</v>
      </c>
      <c r="K12" s="346" t="s">
        <v>15</v>
      </c>
      <c r="L12" s="346">
        <v>10</v>
      </c>
      <c r="M12" s="346" t="s">
        <v>15</v>
      </c>
      <c r="N12" s="346">
        <v>10</v>
      </c>
      <c r="O12" s="339" t="s">
        <v>21</v>
      </c>
      <c r="P12" s="339">
        <v>7</v>
      </c>
      <c r="Q12" s="339" t="s">
        <v>21</v>
      </c>
      <c r="R12" s="339">
        <v>7</v>
      </c>
      <c r="S12" s="458" t="s">
        <v>22</v>
      </c>
      <c r="T12" s="482">
        <v>8</v>
      </c>
      <c r="U12" s="295" t="s">
        <v>23</v>
      </c>
      <c r="V12" s="25">
        <v>6</v>
      </c>
      <c r="W12" s="17" t="s">
        <v>20</v>
      </c>
      <c r="X12" s="26">
        <v>11</v>
      </c>
    </row>
    <row r="13" spans="1:25" x14ac:dyDescent="0.25">
      <c r="A13" s="565"/>
      <c r="B13" s="334">
        <v>4</v>
      </c>
      <c r="C13" s="350" t="s">
        <v>15</v>
      </c>
      <c r="D13" s="347">
        <v>9</v>
      </c>
      <c r="E13" s="347" t="s">
        <v>15</v>
      </c>
      <c r="F13" s="347">
        <v>9</v>
      </c>
      <c r="G13" s="348" t="s">
        <v>24</v>
      </c>
      <c r="H13" s="348">
        <v>3</v>
      </c>
      <c r="I13" s="348" t="s">
        <v>24</v>
      </c>
      <c r="J13" s="348">
        <v>3</v>
      </c>
      <c r="K13" s="351" t="s">
        <v>25</v>
      </c>
      <c r="L13" s="352">
        <v>8</v>
      </c>
      <c r="M13" s="352" t="s">
        <v>25</v>
      </c>
      <c r="N13" s="352">
        <v>8</v>
      </c>
      <c r="O13" s="353" t="s">
        <v>17</v>
      </c>
      <c r="P13" s="353">
        <v>9</v>
      </c>
      <c r="Q13" s="353" t="s">
        <v>17</v>
      </c>
      <c r="R13" s="353">
        <v>9</v>
      </c>
      <c r="S13" s="458" t="s">
        <v>22</v>
      </c>
      <c r="T13" s="482">
        <v>8</v>
      </c>
      <c r="U13" s="49" t="s">
        <v>16</v>
      </c>
      <c r="V13" s="20">
        <v>8</v>
      </c>
      <c r="W13" s="27" t="s">
        <v>23</v>
      </c>
      <c r="X13" s="29">
        <v>6</v>
      </c>
    </row>
    <row r="14" spans="1:25" x14ac:dyDescent="0.25">
      <c r="A14" s="565"/>
      <c r="B14" s="334">
        <v>5</v>
      </c>
      <c r="C14" s="355" t="s">
        <v>26</v>
      </c>
      <c r="D14" s="352">
        <v>3</v>
      </c>
      <c r="E14" s="352" t="s">
        <v>26</v>
      </c>
      <c r="F14" s="352">
        <v>3</v>
      </c>
      <c r="G14" s="348" t="s">
        <v>24</v>
      </c>
      <c r="H14" s="348">
        <v>3</v>
      </c>
      <c r="I14" s="348" t="s">
        <v>24</v>
      </c>
      <c r="J14" s="348">
        <v>3</v>
      </c>
      <c r="K14" s="352" t="s">
        <v>26</v>
      </c>
      <c r="L14" s="352">
        <v>1</v>
      </c>
      <c r="M14" s="352" t="s">
        <v>26</v>
      </c>
      <c r="N14" s="352">
        <v>1</v>
      </c>
      <c r="O14" s="337" t="s">
        <v>13</v>
      </c>
      <c r="P14" s="337">
        <v>6</v>
      </c>
      <c r="Q14" s="337" t="s">
        <v>13</v>
      </c>
      <c r="R14" s="337">
        <v>6</v>
      </c>
      <c r="S14" s="386" t="s">
        <v>12</v>
      </c>
      <c r="T14" s="483">
        <v>10</v>
      </c>
      <c r="U14" s="296" t="s">
        <v>15</v>
      </c>
      <c r="V14" s="30">
        <v>8</v>
      </c>
      <c r="W14" s="17" t="s">
        <v>14</v>
      </c>
      <c r="X14" s="26">
        <v>11</v>
      </c>
    </row>
    <row r="15" spans="1:25" x14ac:dyDescent="0.25">
      <c r="A15" s="565"/>
      <c r="B15" s="334">
        <v>6</v>
      </c>
      <c r="C15" s="357" t="s">
        <v>27</v>
      </c>
      <c r="D15" s="358"/>
      <c r="E15" s="359" t="s">
        <v>27</v>
      </c>
      <c r="F15" s="358"/>
      <c r="G15" s="360" t="s">
        <v>20</v>
      </c>
      <c r="H15" s="360">
        <v>13</v>
      </c>
      <c r="I15" s="360" t="s">
        <v>20</v>
      </c>
      <c r="J15" s="360">
        <v>13</v>
      </c>
      <c r="K15" s="337" t="s">
        <v>13</v>
      </c>
      <c r="L15" s="337">
        <v>6</v>
      </c>
      <c r="M15" s="337" t="s">
        <v>13</v>
      </c>
      <c r="N15" s="337">
        <v>6</v>
      </c>
      <c r="O15" s="361" t="s">
        <v>15</v>
      </c>
      <c r="P15" s="346">
        <v>8</v>
      </c>
      <c r="Q15" s="361" t="s">
        <v>15</v>
      </c>
      <c r="R15" s="346">
        <v>8</v>
      </c>
      <c r="S15" s="344" t="s">
        <v>16</v>
      </c>
      <c r="T15" s="481">
        <v>7</v>
      </c>
      <c r="U15" s="297" t="s">
        <v>12</v>
      </c>
      <c r="V15" s="18">
        <v>5</v>
      </c>
      <c r="W15" s="22" t="s">
        <v>12</v>
      </c>
      <c r="X15" s="33">
        <v>5</v>
      </c>
    </row>
    <row r="16" spans="1:25" x14ac:dyDescent="0.25">
      <c r="A16" s="565"/>
      <c r="B16" s="334">
        <v>7</v>
      </c>
      <c r="C16" s="363"/>
      <c r="D16" s="358"/>
      <c r="E16" s="358"/>
      <c r="F16" s="358"/>
      <c r="G16" s="359" t="s">
        <v>27</v>
      </c>
      <c r="H16" s="364"/>
      <c r="I16" s="359" t="s">
        <v>27</v>
      </c>
      <c r="J16" s="364"/>
      <c r="K16" s="359" t="s">
        <v>27</v>
      </c>
      <c r="L16" s="358"/>
      <c r="M16" s="359" t="s">
        <v>27</v>
      </c>
      <c r="N16" s="358"/>
      <c r="O16" s="359" t="s">
        <v>27</v>
      </c>
      <c r="P16" s="364"/>
      <c r="Q16" s="359" t="s">
        <v>27</v>
      </c>
      <c r="R16" s="364"/>
      <c r="S16" s="486" t="s">
        <v>27</v>
      </c>
      <c r="T16" s="484"/>
      <c r="U16" s="298" t="s">
        <v>27</v>
      </c>
      <c r="V16" s="34"/>
      <c r="W16" s="32" t="s">
        <v>27</v>
      </c>
      <c r="X16" s="35"/>
    </row>
    <row r="17" spans="1:24" x14ac:dyDescent="0.25">
      <c r="A17" s="565"/>
      <c r="B17" s="334"/>
      <c r="C17" s="366"/>
      <c r="D17" s="364" t="s">
        <v>28</v>
      </c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7"/>
      <c r="T17" s="484"/>
      <c r="U17" s="299"/>
      <c r="V17" s="34"/>
      <c r="W17" s="34"/>
      <c r="X17" s="36"/>
    </row>
    <row r="18" spans="1:24" ht="3" customHeight="1" thickBot="1" x14ac:dyDescent="0.3">
      <c r="A18" s="566"/>
      <c r="B18" s="368"/>
      <c r="C18" s="369">
        <f>SUM(D10:D17)</f>
        <v>34</v>
      </c>
      <c r="D18" s="370"/>
      <c r="E18" s="370">
        <f t="shared" ref="E18:Q18" si="0">SUM(F10:F17)</f>
        <v>34</v>
      </c>
      <c r="F18" s="370"/>
      <c r="G18" s="370">
        <f t="shared" si="0"/>
        <v>48</v>
      </c>
      <c r="H18" s="370"/>
      <c r="I18" s="370">
        <f t="shared" si="0"/>
        <v>48</v>
      </c>
      <c r="J18" s="370"/>
      <c r="K18" s="370">
        <f>SUM(L10:L17)</f>
        <v>41</v>
      </c>
      <c r="L18" s="370"/>
      <c r="M18" s="370">
        <f t="shared" si="0"/>
        <v>41</v>
      </c>
      <c r="N18" s="370"/>
      <c r="O18" s="370">
        <f t="shared" si="0"/>
        <v>45</v>
      </c>
      <c r="P18" s="370"/>
      <c r="Q18" s="370">
        <f t="shared" si="0"/>
        <v>45</v>
      </c>
      <c r="R18" s="370"/>
      <c r="S18" s="371">
        <f>SUM(T10:T17)</f>
        <v>41</v>
      </c>
      <c r="T18" s="485"/>
      <c r="U18" s="67">
        <f t="shared" ref="U18:W18" si="1">SUM(V10:V17)</f>
        <v>43</v>
      </c>
      <c r="V18" s="37"/>
      <c r="W18" s="37">
        <f t="shared" si="1"/>
        <v>49</v>
      </c>
      <c r="X18" s="38"/>
    </row>
    <row r="19" spans="1:24" ht="13.5" customHeight="1" thickTop="1" x14ac:dyDescent="0.25">
      <c r="A19" s="567" t="s">
        <v>29</v>
      </c>
      <c r="B19" s="325">
        <v>1</v>
      </c>
      <c r="C19" s="373" t="s">
        <v>20</v>
      </c>
      <c r="D19" s="331">
        <v>10</v>
      </c>
      <c r="E19" s="331" t="s">
        <v>20</v>
      </c>
      <c r="F19" s="331">
        <v>10</v>
      </c>
      <c r="G19" s="374" t="s">
        <v>20</v>
      </c>
      <c r="H19" s="374">
        <v>13</v>
      </c>
      <c r="I19" s="374" t="s">
        <v>20</v>
      </c>
      <c r="J19" s="374">
        <v>13</v>
      </c>
      <c r="K19" s="449" t="s">
        <v>30</v>
      </c>
      <c r="L19" s="449">
        <v>4</v>
      </c>
      <c r="M19" s="449" t="s">
        <v>30</v>
      </c>
      <c r="N19" s="449">
        <v>4</v>
      </c>
      <c r="O19" s="376" t="s">
        <v>22</v>
      </c>
      <c r="P19" s="376">
        <v>10</v>
      </c>
      <c r="Q19" s="376" t="s">
        <v>22</v>
      </c>
      <c r="R19" s="376">
        <v>10</v>
      </c>
      <c r="S19" s="475" t="s">
        <v>31</v>
      </c>
      <c r="T19" s="487">
        <v>9</v>
      </c>
      <c r="U19" s="300" t="s">
        <v>19</v>
      </c>
      <c r="V19" s="40">
        <v>5</v>
      </c>
      <c r="W19" s="14" t="s">
        <v>21</v>
      </c>
      <c r="X19" s="41">
        <v>7</v>
      </c>
    </row>
    <row r="20" spans="1:24" x14ac:dyDescent="0.25">
      <c r="A20" s="568"/>
      <c r="B20" s="334">
        <v>2</v>
      </c>
      <c r="C20" s="350" t="s">
        <v>15</v>
      </c>
      <c r="D20" s="347">
        <v>9</v>
      </c>
      <c r="E20" s="347" t="s">
        <v>15</v>
      </c>
      <c r="F20" s="347">
        <v>9</v>
      </c>
      <c r="G20" s="343" t="s">
        <v>32</v>
      </c>
      <c r="H20" s="343">
        <v>4</v>
      </c>
      <c r="I20" s="343" t="s">
        <v>32</v>
      </c>
      <c r="J20" s="343">
        <v>4</v>
      </c>
      <c r="K20" s="339" t="s">
        <v>17</v>
      </c>
      <c r="L20" s="339">
        <v>10</v>
      </c>
      <c r="M20" s="340" t="s">
        <v>17</v>
      </c>
      <c r="N20" s="340">
        <v>10</v>
      </c>
      <c r="O20" s="340" t="s">
        <v>22</v>
      </c>
      <c r="P20" s="340">
        <v>10</v>
      </c>
      <c r="Q20" s="340" t="s">
        <v>22</v>
      </c>
      <c r="R20" s="340">
        <v>10</v>
      </c>
      <c r="S20" s="458" t="s">
        <v>17</v>
      </c>
      <c r="T20" s="482">
        <v>7</v>
      </c>
      <c r="U20" s="301" t="s">
        <v>33</v>
      </c>
      <c r="V20" s="18">
        <v>10</v>
      </c>
      <c r="W20" s="17" t="s">
        <v>20</v>
      </c>
      <c r="X20" s="44">
        <v>10</v>
      </c>
    </row>
    <row r="21" spans="1:24" x14ac:dyDescent="0.25">
      <c r="A21" s="568"/>
      <c r="B21" s="334">
        <v>3</v>
      </c>
      <c r="C21" s="387" t="s">
        <v>12</v>
      </c>
      <c r="D21" s="343">
        <v>5</v>
      </c>
      <c r="E21" s="343" t="s">
        <v>12</v>
      </c>
      <c r="F21" s="343">
        <v>5</v>
      </c>
      <c r="G21" s="360" t="s">
        <v>68</v>
      </c>
      <c r="H21" s="358">
        <v>4</v>
      </c>
      <c r="I21" s="360" t="s">
        <v>68</v>
      </c>
      <c r="J21" s="358">
        <v>4</v>
      </c>
      <c r="K21" s="346" t="s">
        <v>12</v>
      </c>
      <c r="L21" s="346">
        <v>6</v>
      </c>
      <c r="M21" s="346" t="s">
        <v>12</v>
      </c>
      <c r="N21" s="346">
        <v>6</v>
      </c>
      <c r="O21" s="341" t="s">
        <v>16</v>
      </c>
      <c r="P21" s="336">
        <v>4</v>
      </c>
      <c r="Q21" s="342" t="s">
        <v>16</v>
      </c>
      <c r="R21" s="337">
        <v>4</v>
      </c>
      <c r="S21" s="386" t="s">
        <v>21</v>
      </c>
      <c r="T21" s="483">
        <v>7</v>
      </c>
      <c r="U21" s="297" t="s">
        <v>32</v>
      </c>
      <c r="V21" s="18">
        <v>1</v>
      </c>
      <c r="W21" s="17" t="s">
        <v>32</v>
      </c>
      <c r="X21" s="26">
        <v>1</v>
      </c>
    </row>
    <row r="22" spans="1:24" x14ac:dyDescent="0.25">
      <c r="A22" s="568"/>
      <c r="B22" s="334">
        <v>4</v>
      </c>
      <c r="C22" s="335" t="s">
        <v>11</v>
      </c>
      <c r="D22" s="336">
        <v>8</v>
      </c>
      <c r="E22" s="337" t="s">
        <v>11</v>
      </c>
      <c r="F22" s="337">
        <v>8</v>
      </c>
      <c r="G22" s="338" t="s">
        <v>11</v>
      </c>
      <c r="H22" s="338">
        <v>12</v>
      </c>
      <c r="I22" s="338" t="s">
        <v>11</v>
      </c>
      <c r="J22" s="338">
        <v>12</v>
      </c>
      <c r="K22" s="360" t="s">
        <v>32</v>
      </c>
      <c r="L22" s="360">
        <v>2</v>
      </c>
      <c r="M22" s="360" t="s">
        <v>32</v>
      </c>
      <c r="N22" s="360">
        <v>2</v>
      </c>
      <c r="O22" s="351" t="s">
        <v>35</v>
      </c>
      <c r="P22" s="352">
        <v>5</v>
      </c>
      <c r="Q22" s="351" t="s">
        <v>35</v>
      </c>
      <c r="R22" s="352">
        <v>5</v>
      </c>
      <c r="S22" s="344" t="s">
        <v>11</v>
      </c>
      <c r="T22" s="481">
        <v>6</v>
      </c>
      <c r="U22" s="301" t="s">
        <v>33</v>
      </c>
      <c r="V22" s="17">
        <v>10</v>
      </c>
      <c r="W22" s="21" t="s">
        <v>36</v>
      </c>
      <c r="X22" s="23">
        <v>9</v>
      </c>
    </row>
    <row r="23" spans="1:24" x14ac:dyDescent="0.25">
      <c r="A23" s="568"/>
      <c r="B23" s="334">
        <v>5</v>
      </c>
      <c r="C23" s="390" t="s">
        <v>13</v>
      </c>
      <c r="D23" s="337">
        <v>7</v>
      </c>
      <c r="E23" s="337" t="s">
        <v>13</v>
      </c>
      <c r="F23" s="337">
        <v>7</v>
      </c>
      <c r="G23" s="338" t="s">
        <v>11</v>
      </c>
      <c r="H23" s="338">
        <v>12</v>
      </c>
      <c r="I23" s="338" t="s">
        <v>11</v>
      </c>
      <c r="J23" s="338">
        <v>12</v>
      </c>
      <c r="K23" s="342" t="s">
        <v>11</v>
      </c>
      <c r="L23" s="342">
        <v>11</v>
      </c>
      <c r="M23" s="342" t="s">
        <v>11</v>
      </c>
      <c r="N23" s="342">
        <v>11</v>
      </c>
      <c r="O23" s="391" t="s">
        <v>14</v>
      </c>
      <c r="P23" s="339">
        <v>10</v>
      </c>
      <c r="Q23" s="391" t="s">
        <v>14</v>
      </c>
      <c r="R23" s="339">
        <v>10</v>
      </c>
      <c r="S23" s="344" t="s">
        <v>11</v>
      </c>
      <c r="T23" s="481">
        <v>6</v>
      </c>
      <c r="U23" s="296" t="s">
        <v>15</v>
      </c>
      <c r="V23" s="27">
        <v>8</v>
      </c>
      <c r="W23" s="21" t="s">
        <v>11</v>
      </c>
      <c r="X23" s="23">
        <v>9</v>
      </c>
    </row>
    <row r="24" spans="1:24" x14ac:dyDescent="0.25">
      <c r="A24" s="568"/>
      <c r="B24" s="334">
        <v>6</v>
      </c>
      <c r="C24" s="363" t="s">
        <v>34</v>
      </c>
      <c r="D24" s="358">
        <v>4</v>
      </c>
      <c r="E24" s="358" t="s">
        <v>34</v>
      </c>
      <c r="F24" s="358">
        <v>4</v>
      </c>
      <c r="G24" s="337" t="s">
        <v>21</v>
      </c>
      <c r="H24" s="337">
        <v>8</v>
      </c>
      <c r="I24" s="337" t="s">
        <v>21</v>
      </c>
      <c r="J24" s="337">
        <v>8</v>
      </c>
      <c r="K24" s="342" t="s">
        <v>13</v>
      </c>
      <c r="L24" s="342">
        <v>6</v>
      </c>
      <c r="M24" s="342" t="s">
        <v>13</v>
      </c>
      <c r="N24" s="342">
        <v>6</v>
      </c>
      <c r="O24" s="360" t="s">
        <v>32</v>
      </c>
      <c r="P24" s="360">
        <v>2</v>
      </c>
      <c r="Q24" s="360" t="s">
        <v>32</v>
      </c>
      <c r="R24" s="360">
        <v>2</v>
      </c>
      <c r="S24" s="458" t="s">
        <v>25</v>
      </c>
      <c r="T24" s="482">
        <v>13</v>
      </c>
      <c r="U24" s="49" t="s">
        <v>11</v>
      </c>
      <c r="V24" s="20">
        <v>9</v>
      </c>
      <c r="W24" s="17" t="s">
        <v>19</v>
      </c>
      <c r="X24" s="26">
        <v>5</v>
      </c>
    </row>
    <row r="25" spans="1:24" x14ac:dyDescent="0.25">
      <c r="A25" s="568"/>
      <c r="B25" s="334">
        <v>7</v>
      </c>
      <c r="C25" s="363"/>
      <c r="D25" s="358"/>
      <c r="E25" s="358" t="s">
        <v>28</v>
      </c>
      <c r="F25" s="358"/>
      <c r="G25" s="358"/>
      <c r="H25" s="358"/>
      <c r="I25" s="394"/>
      <c r="J25" s="358"/>
      <c r="K25" s="352" t="s">
        <v>25</v>
      </c>
      <c r="L25" s="352">
        <v>8</v>
      </c>
      <c r="M25" s="352" t="s">
        <v>25</v>
      </c>
      <c r="N25" s="352">
        <v>8</v>
      </c>
      <c r="O25" s="340" t="s">
        <v>25</v>
      </c>
      <c r="P25" s="340">
        <v>9</v>
      </c>
      <c r="Q25" s="340" t="s">
        <v>25</v>
      </c>
      <c r="R25" s="340">
        <v>9</v>
      </c>
      <c r="S25" s="439" t="s">
        <v>53</v>
      </c>
      <c r="T25" s="488">
        <v>1</v>
      </c>
      <c r="U25" s="295" t="s">
        <v>23</v>
      </c>
      <c r="V25" s="25">
        <v>6</v>
      </c>
      <c r="W25" s="19" t="s">
        <v>37</v>
      </c>
      <c r="X25" s="46">
        <v>12</v>
      </c>
    </row>
    <row r="26" spans="1:24" x14ac:dyDescent="0.25">
      <c r="A26" s="568"/>
      <c r="B26" s="334"/>
      <c r="C26" s="366"/>
      <c r="D26" s="364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64"/>
      <c r="Q26" s="364"/>
      <c r="R26" s="364"/>
      <c r="S26" s="367"/>
      <c r="T26" s="488"/>
      <c r="U26" s="299"/>
      <c r="V26" s="34"/>
      <c r="W26" s="34"/>
      <c r="X26" s="36"/>
    </row>
    <row r="27" spans="1:24" ht="2.25" customHeight="1" thickBot="1" x14ac:dyDescent="0.3">
      <c r="A27" s="569"/>
      <c r="B27" s="368"/>
      <c r="C27" s="369">
        <f>SUM(D19:D26)</f>
        <v>43</v>
      </c>
      <c r="D27" s="370"/>
      <c r="E27" s="370">
        <f t="shared" ref="E27:Q36" si="2">SUM(F19:F26)</f>
        <v>43</v>
      </c>
      <c r="F27" s="370"/>
      <c r="G27" s="370">
        <f t="shared" si="2"/>
        <v>53</v>
      </c>
      <c r="H27" s="370"/>
      <c r="I27" s="370">
        <f t="shared" si="2"/>
        <v>53</v>
      </c>
      <c r="J27" s="370"/>
      <c r="K27" s="370">
        <f>SUM(L19:L25)</f>
        <v>47</v>
      </c>
      <c r="L27" s="370"/>
      <c r="M27" s="370">
        <f>SUM(N19:N25)</f>
        <v>47</v>
      </c>
      <c r="N27" s="370"/>
      <c r="O27" s="370">
        <f>SUM(P19:P26)</f>
        <v>50</v>
      </c>
      <c r="P27" s="370"/>
      <c r="Q27" s="370">
        <f>SUM(R19:R26)</f>
        <v>50</v>
      </c>
      <c r="R27" s="370"/>
      <c r="S27" s="371">
        <f>SUM(T19:T26)</f>
        <v>49</v>
      </c>
      <c r="T27" s="485"/>
      <c r="U27" s="67">
        <f>SUM(V19:V26)</f>
        <v>49</v>
      </c>
      <c r="V27" s="37"/>
      <c r="W27" s="37">
        <f t="shared" ref="U27:W36" si="3">SUM(X19:X26)</f>
        <v>53</v>
      </c>
      <c r="X27" s="38"/>
    </row>
    <row r="28" spans="1:24" ht="13.5" customHeight="1" thickTop="1" x14ac:dyDescent="0.25">
      <c r="A28" s="570" t="s">
        <v>38</v>
      </c>
      <c r="B28" s="325">
        <v>1</v>
      </c>
      <c r="C28" s="398" t="s">
        <v>32</v>
      </c>
      <c r="D28" s="374">
        <v>3</v>
      </c>
      <c r="E28" s="374" t="s">
        <v>32</v>
      </c>
      <c r="F28" s="374">
        <v>3</v>
      </c>
      <c r="G28" s="328" t="s">
        <v>13</v>
      </c>
      <c r="H28" s="328">
        <v>7</v>
      </c>
      <c r="I28" s="328" t="s">
        <v>13</v>
      </c>
      <c r="J28" s="328">
        <v>7</v>
      </c>
      <c r="K28" s="331" t="s">
        <v>22</v>
      </c>
      <c r="L28" s="331">
        <v>12</v>
      </c>
      <c r="M28" s="376" t="s">
        <v>22</v>
      </c>
      <c r="N28" s="376">
        <v>12</v>
      </c>
      <c r="O28" s="376" t="s">
        <v>17</v>
      </c>
      <c r="P28" s="376">
        <v>9</v>
      </c>
      <c r="Q28" s="376" t="s">
        <v>17</v>
      </c>
      <c r="R28" s="376">
        <v>9</v>
      </c>
      <c r="S28" s="423" t="s">
        <v>16</v>
      </c>
      <c r="T28" s="489">
        <v>7</v>
      </c>
      <c r="U28" s="300" t="s">
        <v>19</v>
      </c>
      <c r="V28" s="40">
        <v>5</v>
      </c>
      <c r="W28" s="40" t="s">
        <v>39</v>
      </c>
      <c r="X28" s="48">
        <v>5</v>
      </c>
    </row>
    <row r="29" spans="1:24" x14ac:dyDescent="0.25">
      <c r="A29" s="571"/>
      <c r="B29" s="334">
        <v>2</v>
      </c>
      <c r="C29" s="387" t="s">
        <v>12</v>
      </c>
      <c r="D29" s="343">
        <v>5</v>
      </c>
      <c r="E29" s="343" t="s">
        <v>12</v>
      </c>
      <c r="F29" s="343">
        <v>5</v>
      </c>
      <c r="G29" s="360" t="s">
        <v>20</v>
      </c>
      <c r="H29" s="360">
        <v>13</v>
      </c>
      <c r="I29" s="360" t="s">
        <v>20</v>
      </c>
      <c r="J29" s="360">
        <v>13</v>
      </c>
      <c r="K29" s="346" t="s">
        <v>15</v>
      </c>
      <c r="L29" s="346">
        <v>10</v>
      </c>
      <c r="M29" s="346" t="s">
        <v>15</v>
      </c>
      <c r="N29" s="346">
        <v>10</v>
      </c>
      <c r="O29" s="339" t="s">
        <v>21</v>
      </c>
      <c r="P29" s="339">
        <v>7</v>
      </c>
      <c r="Q29" s="339" t="s">
        <v>21</v>
      </c>
      <c r="R29" s="339">
        <v>7</v>
      </c>
      <c r="S29" s="458" t="s">
        <v>17</v>
      </c>
      <c r="T29" s="482">
        <v>7</v>
      </c>
      <c r="U29" s="297" t="s">
        <v>12</v>
      </c>
      <c r="V29" s="18">
        <v>5</v>
      </c>
      <c r="W29" s="21" t="s">
        <v>16</v>
      </c>
      <c r="X29" s="23">
        <v>8</v>
      </c>
    </row>
    <row r="30" spans="1:24" x14ac:dyDescent="0.25">
      <c r="A30" s="571"/>
      <c r="B30" s="334">
        <v>3</v>
      </c>
      <c r="C30" s="335" t="s">
        <v>11</v>
      </c>
      <c r="D30" s="336">
        <v>8</v>
      </c>
      <c r="E30" s="337" t="s">
        <v>11</v>
      </c>
      <c r="F30" s="337">
        <v>8</v>
      </c>
      <c r="G30" s="346" t="s">
        <v>15</v>
      </c>
      <c r="H30" s="346">
        <v>11</v>
      </c>
      <c r="I30" s="346" t="s">
        <v>15</v>
      </c>
      <c r="J30" s="346">
        <v>11</v>
      </c>
      <c r="K30" s="337" t="s">
        <v>11</v>
      </c>
      <c r="L30" s="337">
        <v>11</v>
      </c>
      <c r="M30" s="337" t="s">
        <v>11</v>
      </c>
      <c r="N30" s="337">
        <v>11</v>
      </c>
      <c r="O30" s="336" t="s">
        <v>11</v>
      </c>
      <c r="P30" s="336">
        <v>7</v>
      </c>
      <c r="Q30" s="337" t="s">
        <v>11</v>
      </c>
      <c r="R30" s="337">
        <v>7</v>
      </c>
      <c r="S30" s="386" t="s">
        <v>32</v>
      </c>
      <c r="T30" s="483">
        <v>2</v>
      </c>
      <c r="U30" s="297" t="s">
        <v>21</v>
      </c>
      <c r="V30" s="17">
        <v>7</v>
      </c>
      <c r="W30" s="17" t="s">
        <v>40</v>
      </c>
      <c r="X30" s="26">
        <v>10</v>
      </c>
    </row>
    <row r="31" spans="1:24" x14ac:dyDescent="0.25">
      <c r="A31" s="571"/>
      <c r="B31" s="334">
        <v>4</v>
      </c>
      <c r="C31" s="335" t="s">
        <v>16</v>
      </c>
      <c r="D31" s="336">
        <v>4</v>
      </c>
      <c r="E31" s="337" t="s">
        <v>16</v>
      </c>
      <c r="F31" s="337">
        <v>4</v>
      </c>
      <c r="G31" s="338" t="s">
        <v>11</v>
      </c>
      <c r="H31" s="338">
        <v>12</v>
      </c>
      <c r="I31" s="338" t="s">
        <v>11</v>
      </c>
      <c r="J31" s="338">
        <v>12</v>
      </c>
      <c r="K31" s="339" t="s">
        <v>22</v>
      </c>
      <c r="L31" s="339">
        <v>12</v>
      </c>
      <c r="M31" s="340" t="s">
        <v>22</v>
      </c>
      <c r="N31" s="340">
        <v>12</v>
      </c>
      <c r="O31" s="346" t="s">
        <v>15</v>
      </c>
      <c r="P31" s="346">
        <v>8</v>
      </c>
      <c r="Q31" s="346" t="s">
        <v>15</v>
      </c>
      <c r="R31" s="346">
        <v>8</v>
      </c>
      <c r="S31" s="458" t="s">
        <v>25</v>
      </c>
      <c r="T31" s="482">
        <v>13</v>
      </c>
      <c r="U31" s="49" t="s">
        <v>16</v>
      </c>
      <c r="V31" s="20">
        <v>8</v>
      </c>
      <c r="W31" s="19" t="s">
        <v>25</v>
      </c>
      <c r="X31" s="46">
        <v>12</v>
      </c>
    </row>
    <row r="32" spans="1:24" x14ac:dyDescent="0.25">
      <c r="A32" s="571"/>
      <c r="B32" s="334">
        <v>5</v>
      </c>
      <c r="C32" s="345" t="s">
        <v>20</v>
      </c>
      <c r="D32" s="339">
        <v>10</v>
      </c>
      <c r="E32" s="339" t="s">
        <v>20</v>
      </c>
      <c r="F32" s="339">
        <v>10</v>
      </c>
      <c r="G32" s="343" t="s">
        <v>12</v>
      </c>
      <c r="H32" s="343">
        <v>8</v>
      </c>
      <c r="I32" s="343" t="s">
        <v>12</v>
      </c>
      <c r="J32" s="343">
        <v>8</v>
      </c>
      <c r="K32" s="410" t="s">
        <v>41</v>
      </c>
      <c r="L32" s="410">
        <v>1</v>
      </c>
      <c r="M32" s="410" t="s">
        <v>41</v>
      </c>
      <c r="N32" s="410">
        <v>1</v>
      </c>
      <c r="O32" s="348" t="s">
        <v>30</v>
      </c>
      <c r="P32" s="348">
        <v>7</v>
      </c>
      <c r="Q32" s="348" t="s">
        <v>30</v>
      </c>
      <c r="R32" s="348">
        <v>7</v>
      </c>
      <c r="S32" s="354" t="s">
        <v>31</v>
      </c>
      <c r="T32" s="490">
        <v>9</v>
      </c>
      <c r="U32" s="295" t="s">
        <v>23</v>
      </c>
      <c r="V32" s="25">
        <v>6</v>
      </c>
      <c r="W32" s="27" t="s">
        <v>15</v>
      </c>
      <c r="X32" s="50">
        <v>8</v>
      </c>
    </row>
    <row r="33" spans="1:24" x14ac:dyDescent="0.25">
      <c r="A33" s="571"/>
      <c r="B33" s="334">
        <v>6</v>
      </c>
      <c r="C33" s="390" t="s">
        <v>21</v>
      </c>
      <c r="D33" s="337">
        <v>10</v>
      </c>
      <c r="E33" s="337" t="s">
        <v>21</v>
      </c>
      <c r="F33" s="337">
        <v>10</v>
      </c>
      <c r="G33" s="410" t="s">
        <v>41</v>
      </c>
      <c r="H33" s="410">
        <v>1</v>
      </c>
      <c r="I33" s="410" t="s">
        <v>41</v>
      </c>
      <c r="J33" s="410">
        <v>1</v>
      </c>
      <c r="K33" s="337" t="s">
        <v>16</v>
      </c>
      <c r="L33" s="337">
        <v>4</v>
      </c>
      <c r="M33" s="337" t="s">
        <v>16</v>
      </c>
      <c r="N33" s="337">
        <v>4</v>
      </c>
      <c r="O33" s="339" t="s">
        <v>12</v>
      </c>
      <c r="P33" s="339">
        <v>8</v>
      </c>
      <c r="Q33" s="339" t="s">
        <v>12</v>
      </c>
      <c r="R33" s="339">
        <v>8</v>
      </c>
      <c r="S33" s="386" t="s">
        <v>14</v>
      </c>
      <c r="T33" s="483">
        <v>12</v>
      </c>
      <c r="U33" s="43" t="s">
        <v>25</v>
      </c>
      <c r="V33" s="19">
        <v>12</v>
      </c>
      <c r="W33" s="17" t="s">
        <v>32</v>
      </c>
      <c r="X33" s="26">
        <v>1</v>
      </c>
    </row>
    <row r="34" spans="1:24" x14ac:dyDescent="0.25">
      <c r="A34" s="571"/>
      <c r="B34" s="334">
        <v>7</v>
      </c>
      <c r="C34" s="363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48" t="s">
        <v>24</v>
      </c>
      <c r="P34" s="348">
        <v>1</v>
      </c>
      <c r="Q34" s="348" t="s">
        <v>24</v>
      </c>
      <c r="R34" s="348">
        <v>1</v>
      </c>
      <c r="S34" s="354" t="s">
        <v>42</v>
      </c>
      <c r="T34" s="491">
        <v>7</v>
      </c>
      <c r="U34" s="297" t="s">
        <v>32</v>
      </c>
      <c r="V34" s="18">
        <v>1</v>
      </c>
      <c r="W34" s="17" t="s">
        <v>19</v>
      </c>
      <c r="X34" s="26">
        <v>5</v>
      </c>
    </row>
    <row r="35" spans="1:24" x14ac:dyDescent="0.25">
      <c r="A35" s="571"/>
      <c r="B35" s="334">
        <v>8</v>
      </c>
      <c r="C35" s="363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411"/>
      <c r="T35" s="492"/>
      <c r="U35" s="302"/>
      <c r="V35" s="31"/>
      <c r="W35" s="31"/>
      <c r="X35" s="51"/>
    </row>
    <row r="36" spans="1:24" ht="2.25" customHeight="1" thickBot="1" x14ac:dyDescent="0.3">
      <c r="A36" s="572"/>
      <c r="B36" s="368"/>
      <c r="C36" s="369">
        <f>SUM(D28:D35)</f>
        <v>40</v>
      </c>
      <c r="D36" s="370"/>
      <c r="E36" s="370">
        <f t="shared" si="2"/>
        <v>40</v>
      </c>
      <c r="F36" s="370"/>
      <c r="G36" s="370">
        <f t="shared" si="2"/>
        <v>52</v>
      </c>
      <c r="H36" s="370"/>
      <c r="I36" s="370">
        <f t="shared" si="2"/>
        <v>52</v>
      </c>
      <c r="J36" s="370"/>
      <c r="K36" s="370">
        <f>SUM(L28:L35)</f>
        <v>50</v>
      </c>
      <c r="L36" s="370"/>
      <c r="M36" s="370">
        <f>SUM(N28:N35)</f>
        <v>50</v>
      </c>
      <c r="N36" s="370"/>
      <c r="O36" s="370">
        <f t="shared" si="2"/>
        <v>47</v>
      </c>
      <c r="P36" s="370"/>
      <c r="Q36" s="370">
        <f t="shared" si="2"/>
        <v>47</v>
      </c>
      <c r="R36" s="370"/>
      <c r="S36" s="371">
        <f>SUM(T28:T35)</f>
        <v>57</v>
      </c>
      <c r="T36" s="485"/>
      <c r="U36" s="67">
        <f t="shared" si="3"/>
        <v>44</v>
      </c>
      <c r="V36" s="37"/>
      <c r="W36" s="37">
        <f t="shared" si="3"/>
        <v>49</v>
      </c>
      <c r="X36" s="38"/>
    </row>
    <row r="37" spans="1:24" ht="13.5" customHeight="1" thickTop="1" x14ac:dyDescent="0.25">
      <c r="A37" s="567" t="s">
        <v>43</v>
      </c>
      <c r="B37" s="325">
        <v>1</v>
      </c>
      <c r="C37" s="414" t="s">
        <v>15</v>
      </c>
      <c r="D37" s="332">
        <v>9</v>
      </c>
      <c r="E37" s="332" t="s">
        <v>15</v>
      </c>
      <c r="F37" s="332">
        <v>9</v>
      </c>
      <c r="G37" s="377" t="s">
        <v>12</v>
      </c>
      <c r="H37" s="377">
        <v>8</v>
      </c>
      <c r="I37" s="377" t="s">
        <v>12</v>
      </c>
      <c r="J37" s="377">
        <v>8</v>
      </c>
      <c r="K37" s="331" t="s">
        <v>17</v>
      </c>
      <c r="L37" s="331">
        <v>10</v>
      </c>
      <c r="M37" s="376" t="s">
        <v>17</v>
      </c>
      <c r="N37" s="376">
        <v>10</v>
      </c>
      <c r="O37" s="376" t="s">
        <v>17</v>
      </c>
      <c r="P37" s="376">
        <v>9</v>
      </c>
      <c r="Q37" s="376" t="s">
        <v>17</v>
      </c>
      <c r="R37" s="376">
        <v>9</v>
      </c>
      <c r="S37" s="476" t="s">
        <v>12</v>
      </c>
      <c r="T37" s="493">
        <v>10</v>
      </c>
      <c r="U37" s="303" t="s">
        <v>11</v>
      </c>
      <c r="V37" s="52">
        <v>9</v>
      </c>
      <c r="W37" s="14" t="s">
        <v>20</v>
      </c>
      <c r="X37" s="41">
        <v>10</v>
      </c>
    </row>
    <row r="38" spans="1:24" x14ac:dyDescent="0.25">
      <c r="A38" s="568"/>
      <c r="B38" s="334">
        <v>2</v>
      </c>
      <c r="C38" s="345" t="s">
        <v>20</v>
      </c>
      <c r="D38" s="339">
        <v>10</v>
      </c>
      <c r="E38" s="339" t="s">
        <v>20</v>
      </c>
      <c r="F38" s="339">
        <v>10</v>
      </c>
      <c r="G38" s="338" t="s">
        <v>11</v>
      </c>
      <c r="H38" s="338">
        <v>12</v>
      </c>
      <c r="I38" s="338" t="s">
        <v>11</v>
      </c>
      <c r="J38" s="338">
        <v>12</v>
      </c>
      <c r="K38" s="351" t="s">
        <v>35</v>
      </c>
      <c r="L38" s="351">
        <v>4</v>
      </c>
      <c r="M38" s="351" t="s">
        <v>35</v>
      </c>
      <c r="N38" s="351">
        <v>4</v>
      </c>
      <c r="O38" s="360" t="s">
        <v>32</v>
      </c>
      <c r="P38" s="360">
        <v>2</v>
      </c>
      <c r="Q38" s="360" t="s">
        <v>32</v>
      </c>
      <c r="R38" s="360">
        <v>2</v>
      </c>
      <c r="S38" s="457" t="s">
        <v>13</v>
      </c>
      <c r="T38" s="494">
        <v>5</v>
      </c>
      <c r="U38" s="297" t="s">
        <v>22</v>
      </c>
      <c r="V38" s="17">
        <v>11</v>
      </c>
      <c r="W38" s="27" t="s">
        <v>15</v>
      </c>
      <c r="X38" s="50">
        <v>8</v>
      </c>
    </row>
    <row r="39" spans="1:24" x14ac:dyDescent="0.25">
      <c r="A39" s="568"/>
      <c r="B39" s="334">
        <v>3</v>
      </c>
      <c r="C39" s="416" t="s">
        <v>44</v>
      </c>
      <c r="D39" s="417">
        <v>4</v>
      </c>
      <c r="E39" s="417" t="s">
        <v>44</v>
      </c>
      <c r="F39" s="417">
        <v>4</v>
      </c>
      <c r="G39" s="360" t="s">
        <v>20</v>
      </c>
      <c r="H39" s="360">
        <v>13</v>
      </c>
      <c r="I39" s="360" t="s">
        <v>20</v>
      </c>
      <c r="J39" s="360">
        <v>13</v>
      </c>
      <c r="K39" s="360" t="s">
        <v>32</v>
      </c>
      <c r="L39" s="360">
        <v>2</v>
      </c>
      <c r="M39" s="360" t="s">
        <v>32</v>
      </c>
      <c r="N39" s="360">
        <v>2</v>
      </c>
      <c r="O39" s="336" t="s">
        <v>18</v>
      </c>
      <c r="P39" s="336">
        <v>3</v>
      </c>
      <c r="Q39" s="336" t="s">
        <v>18</v>
      </c>
      <c r="R39" s="336">
        <v>3</v>
      </c>
      <c r="S39" s="344" t="s">
        <v>11</v>
      </c>
      <c r="T39" s="481">
        <v>6</v>
      </c>
      <c r="U39" s="297" t="s">
        <v>22</v>
      </c>
      <c r="V39" s="17">
        <v>11</v>
      </c>
      <c r="W39" s="22" t="s">
        <v>13</v>
      </c>
      <c r="X39" s="33">
        <v>3</v>
      </c>
    </row>
    <row r="40" spans="1:24" x14ac:dyDescent="0.25">
      <c r="A40" s="568"/>
      <c r="B40" s="334">
        <v>4</v>
      </c>
      <c r="C40" s="335" t="s">
        <v>11</v>
      </c>
      <c r="D40" s="336">
        <v>8</v>
      </c>
      <c r="E40" s="337" t="s">
        <v>11</v>
      </c>
      <c r="F40" s="337">
        <v>8</v>
      </c>
      <c r="G40" s="338" t="s">
        <v>16</v>
      </c>
      <c r="H40" s="338">
        <v>6</v>
      </c>
      <c r="I40" s="338" t="s">
        <v>16</v>
      </c>
      <c r="J40" s="338">
        <v>6</v>
      </c>
      <c r="K40" s="346" t="s">
        <v>15</v>
      </c>
      <c r="L40" s="346">
        <v>10</v>
      </c>
      <c r="M40" s="346" t="s">
        <v>15</v>
      </c>
      <c r="N40" s="346">
        <v>10</v>
      </c>
      <c r="O40" s="346" t="s">
        <v>15</v>
      </c>
      <c r="P40" s="346">
        <v>8</v>
      </c>
      <c r="Q40" s="346" t="s">
        <v>15</v>
      </c>
      <c r="R40" s="346">
        <v>8</v>
      </c>
      <c r="S40" s="458" t="s">
        <v>17</v>
      </c>
      <c r="T40" s="482">
        <v>7</v>
      </c>
      <c r="U40" s="296" t="s">
        <v>15</v>
      </c>
      <c r="V40" s="24">
        <v>8</v>
      </c>
      <c r="W40" s="22" t="s">
        <v>12</v>
      </c>
      <c r="X40" s="33">
        <v>5</v>
      </c>
    </row>
    <row r="41" spans="1:24" x14ac:dyDescent="0.25">
      <c r="A41" s="568"/>
      <c r="B41" s="334">
        <v>5</v>
      </c>
      <c r="C41" s="418" t="s">
        <v>24</v>
      </c>
      <c r="D41" s="348">
        <v>4</v>
      </c>
      <c r="E41" s="348" t="s">
        <v>24</v>
      </c>
      <c r="F41" s="348">
        <v>4</v>
      </c>
      <c r="G41" s="352" t="s">
        <v>26</v>
      </c>
      <c r="H41" s="352">
        <v>3</v>
      </c>
      <c r="I41" s="352" t="s">
        <v>26</v>
      </c>
      <c r="J41" s="352">
        <v>3</v>
      </c>
      <c r="K41" s="337" t="s">
        <v>11</v>
      </c>
      <c r="L41" s="337">
        <v>11</v>
      </c>
      <c r="M41" s="337" t="s">
        <v>11</v>
      </c>
      <c r="N41" s="337">
        <v>11</v>
      </c>
      <c r="O41" s="339" t="s">
        <v>14</v>
      </c>
      <c r="P41" s="339">
        <v>10</v>
      </c>
      <c r="Q41" s="339" t="s">
        <v>14</v>
      </c>
      <c r="R41" s="339">
        <v>10</v>
      </c>
      <c r="S41" s="459" t="s">
        <v>35</v>
      </c>
      <c r="T41" s="495">
        <v>4</v>
      </c>
      <c r="U41" s="43" t="s">
        <v>25</v>
      </c>
      <c r="V41" s="19">
        <v>12</v>
      </c>
      <c r="W41" s="19" t="s">
        <v>25</v>
      </c>
      <c r="X41" s="46">
        <v>12</v>
      </c>
    </row>
    <row r="42" spans="1:24" x14ac:dyDescent="0.25">
      <c r="A42" s="568"/>
      <c r="B42" s="334">
        <v>6</v>
      </c>
      <c r="C42" s="418" t="s">
        <v>24</v>
      </c>
      <c r="D42" s="348">
        <v>4</v>
      </c>
      <c r="E42" s="348" t="s">
        <v>24</v>
      </c>
      <c r="F42" s="348">
        <v>4</v>
      </c>
      <c r="G42" s="346" t="s">
        <v>15</v>
      </c>
      <c r="H42" s="346">
        <v>11</v>
      </c>
      <c r="I42" s="346" t="s">
        <v>15</v>
      </c>
      <c r="J42" s="346">
        <v>11</v>
      </c>
      <c r="K42" s="348" t="s">
        <v>24</v>
      </c>
      <c r="L42" s="348">
        <v>2</v>
      </c>
      <c r="M42" s="348" t="s">
        <v>24</v>
      </c>
      <c r="N42" s="348">
        <v>2</v>
      </c>
      <c r="O42" s="336" t="s">
        <v>11</v>
      </c>
      <c r="P42" s="336">
        <v>7</v>
      </c>
      <c r="Q42" s="337" t="s">
        <v>11</v>
      </c>
      <c r="R42" s="337">
        <v>7</v>
      </c>
      <c r="S42" s="386" t="s">
        <v>21</v>
      </c>
      <c r="T42" s="483">
        <v>7</v>
      </c>
      <c r="U42" s="304" t="s">
        <v>45</v>
      </c>
      <c r="V42" s="53">
        <v>0</v>
      </c>
      <c r="W42" s="17" t="s">
        <v>46</v>
      </c>
      <c r="X42" s="26">
        <v>7</v>
      </c>
    </row>
    <row r="43" spans="1:24" x14ac:dyDescent="0.25">
      <c r="A43" s="568"/>
      <c r="B43" s="334">
        <v>7</v>
      </c>
      <c r="C43" s="363"/>
      <c r="D43" s="358"/>
      <c r="E43" s="358"/>
      <c r="F43" s="358"/>
      <c r="G43" s="358"/>
      <c r="H43" s="358"/>
      <c r="I43" s="358"/>
      <c r="J43" s="358"/>
      <c r="K43" s="348" t="s">
        <v>24</v>
      </c>
      <c r="L43" s="348">
        <v>2</v>
      </c>
      <c r="M43" s="348" t="s">
        <v>24</v>
      </c>
      <c r="N43" s="348">
        <v>2</v>
      </c>
      <c r="O43" s="336" t="s">
        <v>16</v>
      </c>
      <c r="P43" s="336">
        <v>4</v>
      </c>
      <c r="Q43" s="337" t="s">
        <v>16</v>
      </c>
      <c r="R43" s="337">
        <v>4</v>
      </c>
      <c r="S43" s="386" t="s">
        <v>19</v>
      </c>
      <c r="T43" s="483">
        <v>5</v>
      </c>
      <c r="U43" s="305" t="s">
        <v>18</v>
      </c>
      <c r="V43" s="28">
        <v>2</v>
      </c>
      <c r="W43" s="21" t="s">
        <v>11</v>
      </c>
      <c r="X43" s="54">
        <v>9</v>
      </c>
    </row>
    <row r="44" spans="1:24" x14ac:dyDescent="0.25">
      <c r="A44" s="568"/>
      <c r="B44" s="334">
        <v>8</v>
      </c>
      <c r="C44" s="363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411"/>
      <c r="T44" s="492"/>
      <c r="U44" s="302"/>
      <c r="W44" s="31"/>
      <c r="X44" s="51"/>
    </row>
    <row r="45" spans="1:24" ht="2.25" customHeight="1" thickBot="1" x14ac:dyDescent="0.3">
      <c r="A45" s="569"/>
      <c r="B45" s="368"/>
      <c r="C45" s="369">
        <f>SUM(D37:D44)</f>
        <v>39</v>
      </c>
      <c r="D45" s="370"/>
      <c r="E45" s="370">
        <f t="shared" ref="E45:I45" si="4">SUM(F37:F44)</f>
        <v>39</v>
      </c>
      <c r="F45" s="370"/>
      <c r="G45" s="370">
        <f t="shared" si="4"/>
        <v>53</v>
      </c>
      <c r="H45" s="370"/>
      <c r="I45" s="370">
        <f t="shared" si="4"/>
        <v>53</v>
      </c>
      <c r="J45" s="370"/>
      <c r="K45" s="370">
        <f>SUM(L37:L44)</f>
        <v>41</v>
      </c>
      <c r="L45" s="370"/>
      <c r="M45" s="370">
        <f>SUM(N37:N44)</f>
        <v>41</v>
      </c>
      <c r="N45" s="370"/>
      <c r="O45" s="370">
        <f>SUM(P37:P43)</f>
        <v>43</v>
      </c>
      <c r="P45" s="370"/>
      <c r="Q45" s="370">
        <f>SUM(R37:R43)</f>
        <v>43</v>
      </c>
      <c r="R45" s="370"/>
      <c r="S45" s="371">
        <f>SUM(T37:T43)</f>
        <v>44</v>
      </c>
      <c r="T45" s="485"/>
      <c r="U45" s="67">
        <f>SUM(V37:V44)</f>
        <v>53</v>
      </c>
      <c r="V45" s="37"/>
      <c r="W45" s="37">
        <f t="shared" ref="W45" si="5">SUM(X37:X44)</f>
        <v>54</v>
      </c>
      <c r="X45" s="38"/>
    </row>
    <row r="46" spans="1:24" ht="13.5" customHeight="1" thickTop="1" x14ac:dyDescent="0.25">
      <c r="A46" s="567" t="s">
        <v>47</v>
      </c>
      <c r="B46" s="325">
        <v>1</v>
      </c>
      <c r="C46" s="398" t="s">
        <v>32</v>
      </c>
      <c r="D46" s="374">
        <v>3</v>
      </c>
      <c r="E46" s="374" t="s">
        <v>32</v>
      </c>
      <c r="F46" s="374">
        <v>3</v>
      </c>
      <c r="G46" s="329" t="s">
        <v>11</v>
      </c>
      <c r="H46" s="329">
        <v>12</v>
      </c>
      <c r="I46" s="329" t="s">
        <v>11</v>
      </c>
      <c r="J46" s="329">
        <v>12</v>
      </c>
      <c r="K46" s="331" t="s">
        <v>48</v>
      </c>
      <c r="L46" s="331">
        <v>10</v>
      </c>
      <c r="M46" s="376" t="s">
        <v>48</v>
      </c>
      <c r="N46" s="376">
        <v>10</v>
      </c>
      <c r="O46" s="477" t="s">
        <v>41</v>
      </c>
      <c r="P46" s="477">
        <v>1</v>
      </c>
      <c r="Q46" s="477" t="s">
        <v>41</v>
      </c>
      <c r="R46" s="477">
        <v>1</v>
      </c>
      <c r="S46" s="476" t="s">
        <v>14</v>
      </c>
      <c r="T46" s="493">
        <v>12</v>
      </c>
      <c r="U46" s="293" t="s">
        <v>48</v>
      </c>
      <c r="V46" s="39">
        <v>10</v>
      </c>
      <c r="W46" s="47" t="s">
        <v>11</v>
      </c>
      <c r="X46" s="55">
        <v>9</v>
      </c>
    </row>
    <row r="47" spans="1:24" x14ac:dyDescent="0.25">
      <c r="A47" s="568"/>
      <c r="B47" s="334">
        <v>2</v>
      </c>
      <c r="C47" s="345" t="s">
        <v>20</v>
      </c>
      <c r="D47" s="339">
        <v>10</v>
      </c>
      <c r="E47" s="339" t="s">
        <v>20</v>
      </c>
      <c r="F47" s="339">
        <v>10</v>
      </c>
      <c r="G47" s="360" t="s">
        <v>20</v>
      </c>
      <c r="H47" s="360">
        <v>13</v>
      </c>
      <c r="I47" s="360" t="s">
        <v>20</v>
      </c>
      <c r="J47" s="360">
        <v>13</v>
      </c>
      <c r="K47" s="336" t="s">
        <v>49</v>
      </c>
      <c r="L47" s="424">
        <v>3</v>
      </c>
      <c r="M47" s="336" t="s">
        <v>49</v>
      </c>
      <c r="N47" s="424">
        <v>3</v>
      </c>
      <c r="O47" s="340" t="s">
        <v>48</v>
      </c>
      <c r="P47" s="340">
        <v>10</v>
      </c>
      <c r="Q47" s="340" t="s">
        <v>48</v>
      </c>
      <c r="R47" s="340">
        <v>10</v>
      </c>
      <c r="S47" s="458" t="s">
        <v>48</v>
      </c>
      <c r="T47" s="482">
        <v>10</v>
      </c>
      <c r="U47" s="294" t="s">
        <v>13</v>
      </c>
      <c r="V47" s="22">
        <v>3</v>
      </c>
      <c r="W47" s="21" t="s">
        <v>16</v>
      </c>
      <c r="X47" s="23">
        <v>8</v>
      </c>
    </row>
    <row r="48" spans="1:24" x14ac:dyDescent="0.25">
      <c r="A48" s="568"/>
      <c r="B48" s="334">
        <v>3</v>
      </c>
      <c r="C48" s="427" t="s">
        <v>41</v>
      </c>
      <c r="D48" s="410">
        <v>2</v>
      </c>
      <c r="E48" s="410" t="s">
        <v>41</v>
      </c>
      <c r="F48" s="410">
        <v>2</v>
      </c>
      <c r="G48" s="391" t="s">
        <v>50</v>
      </c>
      <c r="H48" s="391">
        <v>4</v>
      </c>
      <c r="I48" s="391" t="s">
        <v>50</v>
      </c>
      <c r="J48" s="391">
        <v>4</v>
      </c>
      <c r="K48" s="339" t="s">
        <v>19</v>
      </c>
      <c r="L48" s="339">
        <v>9</v>
      </c>
      <c r="M48" s="339" t="s">
        <v>19</v>
      </c>
      <c r="N48" s="339">
        <v>9</v>
      </c>
      <c r="O48" s="346" t="s">
        <v>19</v>
      </c>
      <c r="P48" s="346">
        <v>5</v>
      </c>
      <c r="Q48" s="346" t="s">
        <v>19</v>
      </c>
      <c r="R48" s="346">
        <v>5</v>
      </c>
      <c r="S48" s="344" t="s">
        <v>16</v>
      </c>
      <c r="T48" s="481">
        <v>7</v>
      </c>
      <c r="U48" s="304" t="s">
        <v>45</v>
      </c>
      <c r="V48" s="68">
        <v>0</v>
      </c>
      <c r="W48" s="17" t="s">
        <v>20</v>
      </c>
      <c r="X48" s="26">
        <v>11</v>
      </c>
    </row>
    <row r="49" spans="1:24" x14ac:dyDescent="0.25">
      <c r="A49" s="568"/>
      <c r="B49" s="334">
        <v>4</v>
      </c>
      <c r="C49" s="335" t="s">
        <v>16</v>
      </c>
      <c r="D49" s="336">
        <v>4</v>
      </c>
      <c r="E49" s="337" t="s">
        <v>16</v>
      </c>
      <c r="F49" s="337">
        <v>4</v>
      </c>
      <c r="G49" s="338" t="s">
        <v>16</v>
      </c>
      <c r="H49" s="338">
        <v>6</v>
      </c>
      <c r="I49" s="338" t="s">
        <v>16</v>
      </c>
      <c r="J49" s="338">
        <v>6</v>
      </c>
      <c r="K49" s="337" t="s">
        <v>16</v>
      </c>
      <c r="L49" s="337">
        <v>4</v>
      </c>
      <c r="M49" s="337" t="s">
        <v>16</v>
      </c>
      <c r="N49" s="337">
        <v>4</v>
      </c>
      <c r="O49" s="429" t="s">
        <v>66</v>
      </c>
      <c r="P49" s="394">
        <v>6</v>
      </c>
      <c r="Q49" s="394" t="s">
        <v>44</v>
      </c>
      <c r="R49" s="394">
        <v>6</v>
      </c>
      <c r="S49" s="458" t="s">
        <v>25</v>
      </c>
      <c r="T49" s="482">
        <v>13</v>
      </c>
      <c r="U49" s="306" t="s">
        <v>16</v>
      </c>
      <c r="V49" s="56">
        <v>8</v>
      </c>
      <c r="W49" s="17" t="s">
        <v>32</v>
      </c>
      <c r="X49" s="26">
        <v>1</v>
      </c>
    </row>
    <row r="50" spans="1:24" x14ac:dyDescent="0.25">
      <c r="A50" s="568"/>
      <c r="B50" s="334">
        <v>5</v>
      </c>
      <c r="C50" s="335" t="s">
        <v>11</v>
      </c>
      <c r="D50" s="336">
        <v>8</v>
      </c>
      <c r="E50" s="337" t="s">
        <v>11</v>
      </c>
      <c r="F50" s="337">
        <v>8</v>
      </c>
      <c r="G50" s="343" t="s">
        <v>51</v>
      </c>
      <c r="H50" s="343">
        <v>9</v>
      </c>
      <c r="I50" s="343" t="s">
        <v>51</v>
      </c>
      <c r="J50" s="343">
        <v>9</v>
      </c>
      <c r="K50" s="337" t="s">
        <v>11</v>
      </c>
      <c r="L50" s="337">
        <v>11</v>
      </c>
      <c r="M50" s="337" t="s">
        <v>11</v>
      </c>
      <c r="N50" s="337">
        <v>11</v>
      </c>
      <c r="O50" s="337" t="s">
        <v>13</v>
      </c>
      <c r="P50" s="337">
        <v>6</v>
      </c>
      <c r="Q50" s="337" t="s">
        <v>13</v>
      </c>
      <c r="R50" s="337">
        <v>6</v>
      </c>
      <c r="S50" s="386" t="s">
        <v>32</v>
      </c>
      <c r="T50" s="483">
        <v>2</v>
      </c>
      <c r="U50" s="295" t="s">
        <v>23</v>
      </c>
      <c r="V50" s="25">
        <v>6</v>
      </c>
      <c r="W50" s="19" t="s">
        <v>52</v>
      </c>
      <c r="X50" s="46">
        <v>4</v>
      </c>
    </row>
    <row r="51" spans="1:24" x14ac:dyDescent="0.25">
      <c r="A51" s="568"/>
      <c r="B51" s="334">
        <v>6</v>
      </c>
      <c r="C51" s="433" t="s">
        <v>50</v>
      </c>
      <c r="D51" s="391">
        <v>4</v>
      </c>
      <c r="E51" s="391" t="s">
        <v>50</v>
      </c>
      <c r="F51" s="391">
        <v>4</v>
      </c>
      <c r="G51" s="343" t="s">
        <v>32</v>
      </c>
      <c r="H51" s="343">
        <v>4</v>
      </c>
      <c r="I51" s="343" t="s">
        <v>32</v>
      </c>
      <c r="J51" s="343">
        <v>4</v>
      </c>
      <c r="K51" s="339" t="s">
        <v>21</v>
      </c>
      <c r="L51" s="339">
        <v>7</v>
      </c>
      <c r="M51" s="339" t="s">
        <v>21</v>
      </c>
      <c r="N51" s="339">
        <v>7</v>
      </c>
      <c r="O51" s="340" t="s">
        <v>25</v>
      </c>
      <c r="P51" s="340">
        <v>9</v>
      </c>
      <c r="Q51" s="340" t="s">
        <v>25</v>
      </c>
      <c r="R51" s="340">
        <v>9</v>
      </c>
      <c r="S51" s="498" t="s">
        <v>15</v>
      </c>
      <c r="T51" s="491">
        <v>9</v>
      </c>
      <c r="U51" s="297" t="s">
        <v>32</v>
      </c>
      <c r="V51" s="18">
        <v>1</v>
      </c>
      <c r="W51" s="30" t="s">
        <v>44</v>
      </c>
      <c r="X51" s="50">
        <v>6</v>
      </c>
    </row>
    <row r="52" spans="1:24" x14ac:dyDescent="0.25">
      <c r="A52" s="568"/>
      <c r="B52" s="334">
        <v>7</v>
      </c>
      <c r="C52" s="363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411"/>
      <c r="T52" s="492"/>
      <c r="U52" s="294" t="s">
        <v>19</v>
      </c>
      <c r="V52" s="42">
        <v>5</v>
      </c>
      <c r="W52" s="25" t="s">
        <v>18</v>
      </c>
      <c r="X52" s="57">
        <v>2</v>
      </c>
    </row>
    <row r="53" spans="1:24" x14ac:dyDescent="0.25">
      <c r="A53" s="568"/>
      <c r="B53" s="334">
        <v>8</v>
      </c>
      <c r="C53" s="363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411"/>
      <c r="T53" s="492"/>
      <c r="U53" s="302"/>
      <c r="V53" s="31"/>
      <c r="W53" s="31"/>
      <c r="X53" s="51"/>
    </row>
    <row r="54" spans="1:24" hidden="1" x14ac:dyDescent="0.25">
      <c r="A54" s="568"/>
      <c r="B54" s="334"/>
      <c r="C54" s="440">
        <f>SUM(D46:D52)</f>
        <v>31</v>
      </c>
      <c r="D54" s="394"/>
      <c r="E54" s="394">
        <f t="shared" ref="E54:I54" si="6">SUM(F46:F52)</f>
        <v>31</v>
      </c>
      <c r="F54" s="394"/>
      <c r="G54" s="394">
        <f t="shared" si="6"/>
        <v>48</v>
      </c>
      <c r="H54" s="394"/>
      <c r="I54" s="394">
        <f t="shared" si="6"/>
        <v>48</v>
      </c>
      <c r="J54" s="394"/>
      <c r="K54" s="394">
        <f>SUM(L46:L51)</f>
        <v>44</v>
      </c>
      <c r="L54" s="394"/>
      <c r="M54" s="394">
        <f>SUM(N46:N51)</f>
        <v>44</v>
      </c>
      <c r="N54" s="394"/>
      <c r="O54" s="394">
        <f>SUM(P46:P51)</f>
        <v>37</v>
      </c>
      <c r="P54" s="394"/>
      <c r="Q54" s="394">
        <f>SUM(R46:R51)</f>
        <v>37</v>
      </c>
      <c r="R54" s="394"/>
      <c r="S54" s="365">
        <f>SUM(T46:T52)</f>
        <v>53</v>
      </c>
      <c r="T54" s="496"/>
      <c r="U54" s="307">
        <f>SUM(V46:V52)</f>
        <v>33</v>
      </c>
      <c r="V54" s="45"/>
      <c r="W54" s="45">
        <f t="shared" ref="W54" si="7">SUM(X46:X52)</f>
        <v>41</v>
      </c>
      <c r="X54" s="35"/>
    </row>
    <row r="55" spans="1:24" ht="13.8" thickBot="1" x14ac:dyDescent="0.3">
      <c r="A55" s="569"/>
      <c r="B55" s="368"/>
      <c r="C55" s="441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370"/>
      <c r="P55" s="370"/>
      <c r="Q55" s="370"/>
      <c r="R55" s="370"/>
      <c r="S55" s="444"/>
      <c r="T55" s="497"/>
      <c r="U55" s="308"/>
      <c r="V55" s="59"/>
      <c r="W55" s="58"/>
      <c r="X55" s="60"/>
    </row>
    <row r="56" spans="1:24" ht="13.5" customHeight="1" thickTop="1" x14ac:dyDescent="0.25">
      <c r="A56" s="550" t="s">
        <v>54</v>
      </c>
      <c r="B56" s="450"/>
      <c r="C56" s="446"/>
      <c r="D56" s="447"/>
      <c r="E56" s="447"/>
      <c r="F56" s="447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9"/>
      <c r="R56" s="447"/>
      <c r="S56" s="502"/>
      <c r="T56" s="499"/>
      <c r="U56" s="309"/>
      <c r="V56" s="61"/>
      <c r="W56" s="61"/>
      <c r="X56" s="62"/>
    </row>
    <row r="57" spans="1:24" x14ac:dyDescent="0.25">
      <c r="A57" s="551"/>
      <c r="B57" s="365"/>
      <c r="C57" s="363"/>
      <c r="D57" s="358"/>
      <c r="E57" s="358"/>
      <c r="F57" s="358"/>
      <c r="G57" s="358"/>
      <c r="H57" s="358"/>
      <c r="I57" s="358"/>
      <c r="J57" s="358"/>
      <c r="K57" s="358"/>
      <c r="L57" s="358"/>
      <c r="M57" s="364"/>
      <c r="N57" s="364"/>
      <c r="O57" s="364"/>
      <c r="P57" s="364"/>
      <c r="Q57" s="348"/>
      <c r="R57" s="348"/>
      <c r="S57" s="439"/>
      <c r="T57" s="488"/>
      <c r="U57" s="299"/>
      <c r="V57" s="34"/>
      <c r="W57" s="45"/>
      <c r="X57" s="35"/>
    </row>
    <row r="58" spans="1:24" x14ac:dyDescent="0.25">
      <c r="A58" s="551"/>
      <c r="B58" s="365"/>
      <c r="C58" s="363"/>
      <c r="D58" s="358"/>
      <c r="E58" s="358"/>
      <c r="F58" s="358"/>
      <c r="G58" s="358"/>
      <c r="H58" s="358"/>
      <c r="I58" s="358"/>
      <c r="J58" s="358"/>
      <c r="K58" s="358"/>
      <c r="L58" s="358"/>
      <c r="M58" s="364"/>
      <c r="N58" s="364"/>
      <c r="O58" s="348"/>
      <c r="P58" s="348"/>
      <c r="Q58" s="348"/>
      <c r="R58" s="348"/>
      <c r="S58" s="439"/>
      <c r="T58" s="488"/>
      <c r="U58" s="307"/>
      <c r="V58" s="45"/>
      <c r="W58" s="45"/>
      <c r="X58" s="35"/>
    </row>
    <row r="59" spans="1:24" x14ac:dyDescent="0.25">
      <c r="A59" s="551"/>
      <c r="B59" s="365"/>
      <c r="C59" s="363"/>
      <c r="D59" s="358"/>
      <c r="E59" s="358"/>
      <c r="F59" s="358"/>
      <c r="G59" s="358"/>
      <c r="H59" s="358"/>
      <c r="I59" s="358"/>
      <c r="J59" s="358"/>
      <c r="K59" s="358"/>
      <c r="L59" s="358"/>
      <c r="M59" s="364"/>
      <c r="N59" s="364"/>
      <c r="O59" s="348"/>
      <c r="P59" s="348"/>
      <c r="Q59" s="364"/>
      <c r="R59" s="364"/>
      <c r="S59" s="367"/>
      <c r="T59" s="484"/>
      <c r="U59" s="307"/>
      <c r="V59" s="45"/>
      <c r="W59" s="45"/>
      <c r="X59" s="35"/>
    </row>
    <row r="60" spans="1:24" x14ac:dyDescent="0.25">
      <c r="A60" s="551"/>
      <c r="B60" s="365"/>
      <c r="C60" s="440">
        <f>SUM(D56:D59)</f>
        <v>0</v>
      </c>
      <c r="D60" s="394"/>
      <c r="E60" s="394">
        <f>SUM(F56:F59)</f>
        <v>0</v>
      </c>
      <c r="F60" s="394"/>
      <c r="G60" s="394">
        <f>SUM(H56:H59)</f>
        <v>0</v>
      </c>
      <c r="H60" s="394"/>
      <c r="I60" s="394">
        <f>SUM(J56:J59)</f>
        <v>0</v>
      </c>
      <c r="J60" s="394"/>
      <c r="K60" s="394">
        <f>SUM(L57)</f>
        <v>0</v>
      </c>
      <c r="L60" s="394"/>
      <c r="M60" s="394">
        <f>SUM(N56:N57)</f>
        <v>0</v>
      </c>
      <c r="N60" s="364"/>
      <c r="O60" s="394">
        <f>SUM(P55:P59)</f>
        <v>0</v>
      </c>
      <c r="P60" s="364"/>
      <c r="Q60" s="394">
        <f>SUM(R55:R58)</f>
        <v>0</v>
      </c>
      <c r="R60" s="394"/>
      <c r="S60" s="365">
        <f>SUM(T55:T58)</f>
        <v>0</v>
      </c>
      <c r="T60" s="496"/>
      <c r="U60" s="307">
        <f>SUM(V55:V59)</f>
        <v>0</v>
      </c>
      <c r="V60" s="45"/>
      <c r="W60" s="45">
        <f>SUM(X57:X59)</f>
        <v>0</v>
      </c>
      <c r="X60" s="57"/>
    </row>
    <row r="61" spans="1:24" x14ac:dyDescent="0.25">
      <c r="A61" s="451"/>
      <c r="B61" s="365"/>
      <c r="C61" s="363"/>
      <c r="D61" s="358"/>
      <c r="E61" s="358"/>
      <c r="F61" s="358"/>
      <c r="G61" s="358"/>
      <c r="H61" s="358"/>
      <c r="I61" s="358"/>
      <c r="J61" s="358"/>
      <c r="K61" s="358"/>
      <c r="L61" s="358"/>
      <c r="M61" s="364"/>
      <c r="N61" s="364"/>
      <c r="O61" s="364"/>
      <c r="P61" s="364"/>
      <c r="Q61" s="364"/>
      <c r="R61" s="364"/>
      <c r="S61" s="367"/>
      <c r="T61" s="484"/>
      <c r="U61" s="299"/>
      <c r="V61" s="34"/>
      <c r="W61" s="34"/>
      <c r="X61" s="57"/>
    </row>
    <row r="62" spans="1:24" x14ac:dyDescent="0.25">
      <c r="A62" s="363"/>
      <c r="B62" s="411"/>
      <c r="C62" s="451" t="s">
        <v>55</v>
      </c>
      <c r="D62" s="452"/>
      <c r="E62" s="452" t="s">
        <v>56</v>
      </c>
      <c r="F62" s="452"/>
      <c r="G62" s="452" t="s">
        <v>57</v>
      </c>
      <c r="H62" s="452"/>
      <c r="I62" s="452" t="s">
        <v>58</v>
      </c>
      <c r="J62" s="452"/>
      <c r="K62" s="452" t="s">
        <v>59</v>
      </c>
      <c r="L62" s="452"/>
      <c r="M62" s="452" t="s">
        <v>60</v>
      </c>
      <c r="N62" s="452"/>
      <c r="O62" s="452" t="s">
        <v>61</v>
      </c>
      <c r="P62" s="452"/>
      <c r="Q62" s="452" t="s">
        <v>62</v>
      </c>
      <c r="R62" s="452"/>
      <c r="S62" s="460" t="s">
        <v>63</v>
      </c>
      <c r="T62" s="500"/>
      <c r="U62" s="310" t="s">
        <v>64</v>
      </c>
      <c r="V62" s="63"/>
      <c r="W62" s="63" t="s">
        <v>65</v>
      </c>
      <c r="X62" s="64"/>
    </row>
    <row r="63" spans="1:24" ht="13.8" thickBot="1" x14ac:dyDescent="0.3">
      <c r="A63" s="441"/>
      <c r="B63" s="454"/>
      <c r="C63" s="455"/>
      <c r="D63" s="456">
        <f>COUNT(D10:D60)</f>
        <v>29</v>
      </c>
      <c r="E63" s="456"/>
      <c r="F63" s="456">
        <f>COUNT(F10:F60)</f>
        <v>29</v>
      </c>
      <c r="G63" s="456"/>
      <c r="H63" s="456">
        <f t="shared" ref="H63:J63" si="8">COUNT(H10:H60)</f>
        <v>30</v>
      </c>
      <c r="I63" s="456"/>
      <c r="J63" s="456">
        <f t="shared" si="8"/>
        <v>30</v>
      </c>
      <c r="K63" s="456"/>
      <c r="L63" s="456">
        <f>COUNT(L10:L60)</f>
        <v>32</v>
      </c>
      <c r="M63" s="456"/>
      <c r="N63" s="456">
        <f>COUNT(N10:N60)</f>
        <v>32</v>
      </c>
      <c r="O63" s="456"/>
      <c r="P63" s="456">
        <f>COUNT(P10:P60)</f>
        <v>33</v>
      </c>
      <c r="Q63" s="456"/>
      <c r="R63" s="456">
        <f>COUNT(R10:R60)</f>
        <v>33</v>
      </c>
      <c r="S63" s="454"/>
      <c r="T63" s="501">
        <f>COUNT(T10:T60)</f>
        <v>33</v>
      </c>
      <c r="U63" s="311"/>
      <c r="V63" s="66">
        <f>COUNT(V10:V60)</f>
        <v>34</v>
      </c>
      <c r="W63" s="66"/>
      <c r="X63" s="65">
        <f t="shared" ref="X63" si="9">COUNT(X10:X60)</f>
        <v>34</v>
      </c>
    </row>
    <row r="64" spans="1:24" ht="13.8" thickTop="1" x14ac:dyDescent="0.25"/>
  </sheetData>
  <mergeCells count="13">
    <mergeCell ref="A1:E1"/>
    <mergeCell ref="A56:A60"/>
    <mergeCell ref="A2:X2"/>
    <mergeCell ref="A3:X3"/>
    <mergeCell ref="A4:X4"/>
    <mergeCell ref="A5:X5"/>
    <mergeCell ref="A6:X6"/>
    <mergeCell ref="A7:X7"/>
    <mergeCell ref="A10:A18"/>
    <mergeCell ref="A19:A27"/>
    <mergeCell ref="A28:A36"/>
    <mergeCell ref="A37:A45"/>
    <mergeCell ref="A46:A55"/>
  </mergeCells>
  <pageMargins left="3.937007874015748E-2" right="3.937007874015748E-2" top="0" bottom="0" header="0" footer="0"/>
  <pageSetup paperSize="9" scale="6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abSelected="1" topLeftCell="A25" zoomScale="84" zoomScaleNormal="84" workbookViewId="0">
      <selection activeCell="AA9" sqref="AA9"/>
    </sheetView>
  </sheetViews>
  <sheetFormatPr defaultColWidth="9.109375" defaultRowHeight="17.399999999999999" x14ac:dyDescent="0.3"/>
  <cols>
    <col min="1" max="1" width="16" style="70" customWidth="1"/>
    <col min="2" max="2" width="7" style="1" customWidth="1"/>
    <col min="3" max="3" width="11.6640625" style="1" hidden="1" customWidth="1"/>
    <col min="4" max="4" width="3.109375" style="1" hidden="1" customWidth="1"/>
    <col min="5" max="5" width="11.5546875" style="1" hidden="1" customWidth="1"/>
    <col min="6" max="6" width="4.33203125" style="1" hidden="1" customWidth="1"/>
    <col min="7" max="7" width="12.109375" style="1" hidden="1" customWidth="1"/>
    <col min="8" max="8" width="3.33203125" style="1" hidden="1" customWidth="1"/>
    <col min="9" max="9" width="11.88671875" style="1" hidden="1" customWidth="1"/>
    <col min="10" max="10" width="3.33203125" style="1" hidden="1" customWidth="1"/>
    <col min="11" max="11" width="11.5546875" style="1" hidden="1" customWidth="1"/>
    <col min="12" max="12" width="4.109375" style="1" hidden="1" customWidth="1"/>
    <col min="13" max="13" width="12" style="2" hidden="1" customWidth="1"/>
    <col min="14" max="14" width="4.109375" style="2" hidden="1" customWidth="1"/>
    <col min="15" max="15" width="12.109375" style="2" hidden="1" customWidth="1"/>
    <col min="16" max="16" width="3.33203125" style="2" hidden="1" customWidth="1"/>
    <col min="17" max="17" width="13.5546875" style="2" hidden="1" customWidth="1"/>
    <col min="18" max="18" width="3.33203125" style="2" hidden="1" customWidth="1"/>
    <col min="19" max="19" width="12" style="2" hidden="1" customWidth="1"/>
    <col min="20" max="20" width="3.44140625" style="2" hidden="1" customWidth="1"/>
    <col min="21" max="21" width="70.109375" style="2" customWidth="1"/>
    <col min="22" max="22" width="70.109375" style="2" hidden="1" customWidth="1"/>
    <col min="23" max="23" width="71.5546875" style="2" customWidth="1"/>
    <col min="24" max="24" width="3.33203125" style="2" hidden="1" customWidth="1"/>
    <col min="25" max="16384" width="9.109375" style="1"/>
  </cols>
  <sheetData>
    <row r="1" spans="1:25" ht="18" thickBot="1" x14ac:dyDescent="0.35"/>
    <row r="2" spans="1:25" customFormat="1" ht="18" thickTop="1" x14ac:dyDescent="0.3">
      <c r="A2" s="573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5"/>
    </row>
    <row r="3" spans="1:25" x14ac:dyDescent="0.3">
      <c r="A3" s="552"/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7"/>
    </row>
    <row r="4" spans="1:25" x14ac:dyDescent="0.3">
      <c r="A4" s="552"/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7"/>
    </row>
    <row r="5" spans="1:25" x14ac:dyDescent="0.3">
      <c r="A5" s="552"/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553"/>
      <c r="X5" s="557"/>
    </row>
    <row r="6" spans="1:25" ht="21" x14ac:dyDescent="0.4">
      <c r="A6" s="558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60"/>
    </row>
    <row r="7" spans="1:25" ht="21" x14ac:dyDescent="0.25">
      <c r="A7" s="561"/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63"/>
    </row>
    <row r="8" spans="1:25" ht="18" thickBot="1" x14ac:dyDescent="0.35">
      <c r="A8" s="521"/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4"/>
    </row>
    <row r="9" spans="1:25" ht="30" customHeight="1" thickTop="1" thickBot="1" x14ac:dyDescent="0.3">
      <c r="A9" s="503"/>
      <c r="B9" s="504" t="s">
        <v>0</v>
      </c>
      <c r="C9" s="505" t="s">
        <v>1</v>
      </c>
      <c r="D9" s="505"/>
      <c r="E9" s="505" t="s">
        <v>2</v>
      </c>
      <c r="F9" s="506"/>
      <c r="G9" s="507" t="s">
        <v>3</v>
      </c>
      <c r="H9" s="508"/>
      <c r="I9" s="507" t="s">
        <v>4</v>
      </c>
      <c r="J9" s="506"/>
      <c r="K9" s="509" t="s">
        <v>5</v>
      </c>
      <c r="L9" s="510"/>
      <c r="M9" s="509" t="s">
        <v>6</v>
      </c>
      <c r="N9" s="511"/>
      <c r="O9" s="512" t="s">
        <v>7</v>
      </c>
      <c r="P9" s="513"/>
      <c r="Q9" s="514" t="s">
        <v>8</v>
      </c>
      <c r="R9" s="515"/>
      <c r="S9" s="513" t="s">
        <v>9</v>
      </c>
      <c r="T9" s="516"/>
      <c r="U9" s="517">
        <v>10</v>
      </c>
      <c r="V9" s="518"/>
      <c r="W9" s="519">
        <v>11</v>
      </c>
      <c r="X9" s="520"/>
      <c r="Y9" s="13"/>
    </row>
    <row r="10" spans="1:25" ht="25.2" thickTop="1" x14ac:dyDescent="0.4">
      <c r="A10" s="576" t="s">
        <v>10</v>
      </c>
      <c r="B10" s="72">
        <v>1</v>
      </c>
      <c r="C10" s="73" t="s">
        <v>11</v>
      </c>
      <c r="D10" s="74">
        <v>8</v>
      </c>
      <c r="E10" s="75" t="s">
        <v>11</v>
      </c>
      <c r="F10" s="76">
        <v>8</v>
      </c>
      <c r="G10" s="77" t="s">
        <v>11</v>
      </c>
      <c r="H10" s="78">
        <v>12</v>
      </c>
      <c r="I10" s="77" t="s">
        <v>11</v>
      </c>
      <c r="J10" s="77">
        <v>12</v>
      </c>
      <c r="K10" s="79" t="s">
        <v>12</v>
      </c>
      <c r="L10" s="80">
        <v>6</v>
      </c>
      <c r="M10" s="79" t="s">
        <v>12</v>
      </c>
      <c r="N10" s="79">
        <v>6</v>
      </c>
      <c r="O10" s="81" t="s">
        <v>12</v>
      </c>
      <c r="P10" s="81">
        <v>8</v>
      </c>
      <c r="Q10" s="81" t="s">
        <v>12</v>
      </c>
      <c r="R10" s="81">
        <v>8</v>
      </c>
      <c r="S10" s="79" t="s">
        <v>13</v>
      </c>
      <c r="T10" s="204">
        <v>5</v>
      </c>
      <c r="U10" s="218" t="s">
        <v>14</v>
      </c>
      <c r="V10" s="179">
        <v>11</v>
      </c>
      <c r="W10" s="219" t="s">
        <v>15</v>
      </c>
      <c r="X10" s="210">
        <v>8</v>
      </c>
    </row>
    <row r="11" spans="1:25" ht="24.6" x14ac:dyDescent="0.4">
      <c r="A11" s="577"/>
      <c r="B11" s="83">
        <v>2</v>
      </c>
      <c r="C11" s="84" t="s">
        <v>16</v>
      </c>
      <c r="D11" s="85">
        <v>4</v>
      </c>
      <c r="E11" s="86" t="s">
        <v>16</v>
      </c>
      <c r="F11" s="87">
        <v>4</v>
      </c>
      <c r="G11" s="88" t="s">
        <v>16</v>
      </c>
      <c r="H11" s="89">
        <v>6</v>
      </c>
      <c r="I11" s="88" t="s">
        <v>16</v>
      </c>
      <c r="J11" s="88">
        <v>6</v>
      </c>
      <c r="K11" s="90" t="s">
        <v>17</v>
      </c>
      <c r="L11" s="91">
        <v>10</v>
      </c>
      <c r="M11" s="92" t="s">
        <v>17</v>
      </c>
      <c r="N11" s="92">
        <v>10</v>
      </c>
      <c r="O11" s="93" t="s">
        <v>11</v>
      </c>
      <c r="P11" s="93">
        <v>7</v>
      </c>
      <c r="Q11" s="94" t="s">
        <v>11</v>
      </c>
      <c r="R11" s="94">
        <v>7</v>
      </c>
      <c r="S11" s="95" t="s">
        <v>18</v>
      </c>
      <c r="T11" s="205">
        <v>3</v>
      </c>
      <c r="U11" s="220" t="s">
        <v>19</v>
      </c>
      <c r="V11" s="96">
        <v>5</v>
      </c>
      <c r="W11" s="221" t="s">
        <v>16</v>
      </c>
      <c r="X11" s="211">
        <v>8</v>
      </c>
    </row>
    <row r="12" spans="1:25" ht="24.6" x14ac:dyDescent="0.4">
      <c r="A12" s="577"/>
      <c r="B12" s="83">
        <v>3</v>
      </c>
      <c r="C12" s="97" t="s">
        <v>20</v>
      </c>
      <c r="D12" s="91">
        <v>10</v>
      </c>
      <c r="E12" s="90" t="s">
        <v>20</v>
      </c>
      <c r="F12" s="91">
        <v>10</v>
      </c>
      <c r="G12" s="98" t="s">
        <v>15</v>
      </c>
      <c r="H12" s="99">
        <v>11</v>
      </c>
      <c r="I12" s="98" t="s">
        <v>15</v>
      </c>
      <c r="J12" s="98">
        <v>11</v>
      </c>
      <c r="K12" s="98" t="s">
        <v>15</v>
      </c>
      <c r="L12" s="98">
        <v>10</v>
      </c>
      <c r="M12" s="98" t="s">
        <v>15</v>
      </c>
      <c r="N12" s="98">
        <v>10</v>
      </c>
      <c r="O12" s="90" t="s">
        <v>21</v>
      </c>
      <c r="P12" s="90">
        <v>7</v>
      </c>
      <c r="Q12" s="90" t="s">
        <v>21</v>
      </c>
      <c r="R12" s="90">
        <v>7</v>
      </c>
      <c r="S12" s="92" t="s">
        <v>22</v>
      </c>
      <c r="T12" s="206">
        <v>8</v>
      </c>
      <c r="U12" s="222" t="s">
        <v>23</v>
      </c>
      <c r="V12" s="101">
        <v>6</v>
      </c>
      <c r="W12" s="223" t="s">
        <v>20</v>
      </c>
      <c r="X12" s="212">
        <v>11</v>
      </c>
    </row>
    <row r="13" spans="1:25" ht="24.6" x14ac:dyDescent="0.4">
      <c r="A13" s="577"/>
      <c r="B13" s="83">
        <v>4</v>
      </c>
      <c r="C13" s="102" t="s">
        <v>15</v>
      </c>
      <c r="D13" s="100">
        <v>9</v>
      </c>
      <c r="E13" s="103" t="s">
        <v>15</v>
      </c>
      <c r="F13" s="100">
        <v>9</v>
      </c>
      <c r="G13" s="101" t="s">
        <v>24</v>
      </c>
      <c r="H13" s="104">
        <v>3</v>
      </c>
      <c r="I13" s="101" t="s">
        <v>24</v>
      </c>
      <c r="J13" s="101">
        <v>3</v>
      </c>
      <c r="K13" s="105" t="s">
        <v>25</v>
      </c>
      <c r="L13" s="106">
        <v>8</v>
      </c>
      <c r="M13" s="106" t="s">
        <v>25</v>
      </c>
      <c r="N13" s="106">
        <v>8</v>
      </c>
      <c r="O13" s="107" t="s">
        <v>17</v>
      </c>
      <c r="P13" s="107">
        <v>9</v>
      </c>
      <c r="Q13" s="107" t="s">
        <v>17</v>
      </c>
      <c r="R13" s="107">
        <v>9</v>
      </c>
      <c r="S13" s="92" t="s">
        <v>22</v>
      </c>
      <c r="T13" s="206">
        <v>8</v>
      </c>
      <c r="U13" s="224" t="s">
        <v>16</v>
      </c>
      <c r="V13" s="93">
        <v>8</v>
      </c>
      <c r="W13" s="225" t="s">
        <v>23</v>
      </c>
      <c r="X13" s="213">
        <v>6</v>
      </c>
    </row>
    <row r="14" spans="1:25" ht="24.6" x14ac:dyDescent="0.4">
      <c r="A14" s="577"/>
      <c r="B14" s="83">
        <v>5</v>
      </c>
      <c r="C14" s="108" t="s">
        <v>26</v>
      </c>
      <c r="D14" s="109">
        <v>3</v>
      </c>
      <c r="E14" s="106" t="s">
        <v>26</v>
      </c>
      <c r="F14" s="109">
        <v>3</v>
      </c>
      <c r="G14" s="101" t="s">
        <v>24</v>
      </c>
      <c r="H14" s="104">
        <v>3</v>
      </c>
      <c r="I14" s="101" t="s">
        <v>24</v>
      </c>
      <c r="J14" s="101">
        <v>3</v>
      </c>
      <c r="K14" s="106" t="s">
        <v>26</v>
      </c>
      <c r="L14" s="106">
        <v>1</v>
      </c>
      <c r="M14" s="106" t="s">
        <v>26</v>
      </c>
      <c r="N14" s="106">
        <v>1</v>
      </c>
      <c r="O14" s="86" t="s">
        <v>13</v>
      </c>
      <c r="P14" s="86">
        <v>6</v>
      </c>
      <c r="Q14" s="86" t="s">
        <v>13</v>
      </c>
      <c r="R14" s="86">
        <v>6</v>
      </c>
      <c r="S14" s="90" t="s">
        <v>12</v>
      </c>
      <c r="T14" s="207">
        <v>10</v>
      </c>
      <c r="U14" s="226" t="s">
        <v>15</v>
      </c>
      <c r="V14" s="110">
        <v>8</v>
      </c>
      <c r="W14" s="223" t="s">
        <v>14</v>
      </c>
      <c r="X14" s="212">
        <v>11</v>
      </c>
    </row>
    <row r="15" spans="1:25" ht="24.6" x14ac:dyDescent="0.4">
      <c r="A15" s="577"/>
      <c r="B15" s="83">
        <v>6</v>
      </c>
      <c r="C15" s="111" t="s">
        <v>27</v>
      </c>
      <c r="D15" s="112"/>
      <c r="E15" s="112" t="s">
        <v>27</v>
      </c>
      <c r="F15" s="112"/>
      <c r="G15" s="113" t="s">
        <v>20</v>
      </c>
      <c r="H15" s="114">
        <v>13</v>
      </c>
      <c r="I15" s="113" t="s">
        <v>20</v>
      </c>
      <c r="J15" s="113">
        <v>13</v>
      </c>
      <c r="K15" s="94" t="s">
        <v>13</v>
      </c>
      <c r="L15" s="94">
        <v>6</v>
      </c>
      <c r="M15" s="94" t="s">
        <v>13</v>
      </c>
      <c r="N15" s="94">
        <v>6</v>
      </c>
      <c r="O15" s="115" t="s">
        <v>15</v>
      </c>
      <c r="P15" s="98">
        <v>8</v>
      </c>
      <c r="Q15" s="115" t="s">
        <v>15</v>
      </c>
      <c r="R15" s="98">
        <v>8</v>
      </c>
      <c r="S15" s="95" t="s">
        <v>16</v>
      </c>
      <c r="T15" s="205">
        <v>7</v>
      </c>
      <c r="U15" s="227" t="s">
        <v>12</v>
      </c>
      <c r="V15" s="91">
        <v>5</v>
      </c>
      <c r="W15" s="228" t="s">
        <v>12</v>
      </c>
      <c r="X15" s="214">
        <v>5</v>
      </c>
    </row>
    <row r="16" spans="1:25" ht="24.6" x14ac:dyDescent="0.4">
      <c r="A16" s="577"/>
      <c r="B16" s="83">
        <v>7</v>
      </c>
      <c r="C16" s="111"/>
      <c r="D16" s="112"/>
      <c r="E16" s="112"/>
      <c r="F16" s="112"/>
      <c r="G16" s="112" t="s">
        <v>27</v>
      </c>
      <c r="H16" s="116"/>
      <c r="I16" s="112" t="s">
        <v>27</v>
      </c>
      <c r="J16" s="117"/>
      <c r="K16" s="112" t="s">
        <v>27</v>
      </c>
      <c r="L16" s="112"/>
      <c r="M16" s="112" t="s">
        <v>27</v>
      </c>
      <c r="N16" s="112"/>
      <c r="O16" s="112" t="s">
        <v>27</v>
      </c>
      <c r="P16" s="116"/>
      <c r="Q16" s="112" t="s">
        <v>27</v>
      </c>
      <c r="R16" s="116"/>
      <c r="S16" s="112" t="s">
        <v>27</v>
      </c>
      <c r="T16" s="208"/>
      <c r="U16" s="229" t="s">
        <v>27</v>
      </c>
      <c r="V16" s="104"/>
      <c r="W16" s="230" t="s">
        <v>27</v>
      </c>
      <c r="X16" s="215"/>
    </row>
    <row r="17" spans="1:24" ht="24.6" x14ac:dyDescent="0.4">
      <c r="A17" s="577"/>
      <c r="B17" s="83"/>
      <c r="C17" s="119"/>
      <c r="D17" s="116" t="s">
        <v>28</v>
      </c>
      <c r="E17" s="116"/>
      <c r="F17" s="116"/>
      <c r="G17" s="116"/>
      <c r="H17" s="116"/>
      <c r="I17" s="117"/>
      <c r="J17" s="117"/>
      <c r="K17" s="116"/>
      <c r="L17" s="116"/>
      <c r="M17" s="117"/>
      <c r="N17" s="117"/>
      <c r="O17" s="116"/>
      <c r="P17" s="116"/>
      <c r="Q17" s="116"/>
      <c r="R17" s="116"/>
      <c r="S17" s="116"/>
      <c r="T17" s="208"/>
      <c r="U17" s="231"/>
      <c r="V17" s="116"/>
      <c r="W17" s="232"/>
      <c r="X17" s="216"/>
    </row>
    <row r="18" spans="1:24" ht="3.75" customHeight="1" thickBot="1" x14ac:dyDescent="0.45">
      <c r="A18" s="578"/>
      <c r="B18" s="120"/>
      <c r="C18" s="121">
        <f>SUM(D10:D17)</f>
        <v>34</v>
      </c>
      <c r="D18" s="122"/>
      <c r="E18" s="122">
        <f t="shared" ref="E18:Q18" si="0">SUM(F10:F17)</f>
        <v>34</v>
      </c>
      <c r="F18" s="122"/>
      <c r="G18" s="122">
        <f t="shared" si="0"/>
        <v>48</v>
      </c>
      <c r="H18" s="122"/>
      <c r="I18" s="122">
        <f t="shared" si="0"/>
        <v>48</v>
      </c>
      <c r="J18" s="122"/>
      <c r="K18" s="122">
        <f>SUM(L10:L17)</f>
        <v>41</v>
      </c>
      <c r="L18" s="122"/>
      <c r="M18" s="122">
        <f t="shared" si="0"/>
        <v>41</v>
      </c>
      <c r="N18" s="122"/>
      <c r="O18" s="122">
        <f t="shared" si="0"/>
        <v>45</v>
      </c>
      <c r="P18" s="122"/>
      <c r="Q18" s="122">
        <f t="shared" si="0"/>
        <v>45</v>
      </c>
      <c r="R18" s="122"/>
      <c r="S18" s="122">
        <f>SUM(T10:T17)</f>
        <v>41</v>
      </c>
      <c r="T18" s="209"/>
      <c r="U18" s="233">
        <v>43</v>
      </c>
      <c r="V18" s="170"/>
      <c r="W18" s="234">
        <v>49</v>
      </c>
      <c r="X18" s="217"/>
    </row>
    <row r="19" spans="1:24" ht="25.2" thickTop="1" x14ac:dyDescent="0.4">
      <c r="A19" s="579" t="s">
        <v>29</v>
      </c>
      <c r="B19" s="123">
        <v>1</v>
      </c>
      <c r="C19" s="124" t="s">
        <v>20</v>
      </c>
      <c r="D19" s="125">
        <v>10</v>
      </c>
      <c r="E19" s="81" t="s">
        <v>20</v>
      </c>
      <c r="F19" s="125">
        <v>10</v>
      </c>
      <c r="G19" s="126" t="s">
        <v>20</v>
      </c>
      <c r="H19" s="126">
        <v>13</v>
      </c>
      <c r="I19" s="126" t="s">
        <v>20</v>
      </c>
      <c r="J19" s="126">
        <v>13</v>
      </c>
      <c r="K19" s="127" t="s">
        <v>30</v>
      </c>
      <c r="L19" s="127">
        <v>4</v>
      </c>
      <c r="M19" s="127" t="s">
        <v>30</v>
      </c>
      <c r="N19" s="127">
        <v>4</v>
      </c>
      <c r="O19" s="128" t="s">
        <v>22</v>
      </c>
      <c r="P19" s="128">
        <v>10</v>
      </c>
      <c r="Q19" s="128" t="s">
        <v>22</v>
      </c>
      <c r="R19" s="128">
        <v>10</v>
      </c>
      <c r="S19" s="82" t="s">
        <v>31</v>
      </c>
      <c r="T19" s="235">
        <v>9</v>
      </c>
      <c r="U19" s="240" t="s">
        <v>19</v>
      </c>
      <c r="V19" s="241">
        <v>5</v>
      </c>
      <c r="W19" s="242" t="s">
        <v>21</v>
      </c>
      <c r="X19" s="237">
        <v>7</v>
      </c>
    </row>
    <row r="20" spans="1:24" ht="24.6" x14ac:dyDescent="0.4">
      <c r="A20" s="577"/>
      <c r="B20" s="83">
        <v>2</v>
      </c>
      <c r="C20" s="102" t="s">
        <v>15</v>
      </c>
      <c r="D20" s="100">
        <v>9</v>
      </c>
      <c r="E20" s="103" t="s">
        <v>15</v>
      </c>
      <c r="F20" s="100">
        <v>9</v>
      </c>
      <c r="G20" s="96" t="s">
        <v>32</v>
      </c>
      <c r="H20" s="131">
        <v>4</v>
      </c>
      <c r="I20" s="96" t="s">
        <v>32</v>
      </c>
      <c r="J20" s="132">
        <v>4</v>
      </c>
      <c r="K20" s="133" t="s">
        <v>17</v>
      </c>
      <c r="L20" s="134">
        <v>10</v>
      </c>
      <c r="M20" s="135" t="s">
        <v>17</v>
      </c>
      <c r="N20" s="136">
        <v>10</v>
      </c>
      <c r="O20" s="137" t="s">
        <v>22</v>
      </c>
      <c r="P20" s="92">
        <v>10</v>
      </c>
      <c r="Q20" s="92" t="s">
        <v>22</v>
      </c>
      <c r="R20" s="92">
        <v>10</v>
      </c>
      <c r="S20" s="92" t="s">
        <v>17</v>
      </c>
      <c r="T20" s="206">
        <v>7</v>
      </c>
      <c r="U20" s="227" t="s">
        <v>33</v>
      </c>
      <c r="V20" s="91">
        <v>10</v>
      </c>
      <c r="W20" s="223" t="s">
        <v>20</v>
      </c>
      <c r="X20" s="238">
        <v>10</v>
      </c>
    </row>
    <row r="21" spans="1:24" ht="24.6" x14ac:dyDescent="0.4">
      <c r="A21" s="577"/>
      <c r="B21" s="83">
        <v>3</v>
      </c>
      <c r="C21" s="138" t="s">
        <v>12</v>
      </c>
      <c r="D21" s="96">
        <v>5</v>
      </c>
      <c r="E21" s="96" t="s">
        <v>12</v>
      </c>
      <c r="F21" s="96">
        <v>5</v>
      </c>
      <c r="G21" s="139" t="s">
        <v>67</v>
      </c>
      <c r="H21" s="139">
        <v>4</v>
      </c>
      <c r="I21" s="139" t="s">
        <v>67</v>
      </c>
      <c r="J21" s="139">
        <v>4</v>
      </c>
      <c r="K21" s="140" t="s">
        <v>12</v>
      </c>
      <c r="L21" s="141">
        <v>6</v>
      </c>
      <c r="M21" s="140" t="s">
        <v>12</v>
      </c>
      <c r="N21" s="140">
        <v>6</v>
      </c>
      <c r="O21" s="93" t="s">
        <v>16</v>
      </c>
      <c r="P21" s="95">
        <v>4</v>
      </c>
      <c r="Q21" s="94" t="s">
        <v>16</v>
      </c>
      <c r="R21" s="86">
        <v>4</v>
      </c>
      <c r="S21" s="142" t="s">
        <v>21</v>
      </c>
      <c r="T21" s="236">
        <v>7</v>
      </c>
      <c r="U21" s="227" t="s">
        <v>32</v>
      </c>
      <c r="V21" s="91">
        <v>1</v>
      </c>
      <c r="W21" s="223" t="s">
        <v>32</v>
      </c>
      <c r="X21" s="212">
        <v>1</v>
      </c>
    </row>
    <row r="22" spans="1:24" ht="24.6" x14ac:dyDescent="0.4">
      <c r="A22" s="577"/>
      <c r="B22" s="83">
        <v>4</v>
      </c>
      <c r="C22" s="84" t="s">
        <v>11</v>
      </c>
      <c r="D22" s="85">
        <v>8</v>
      </c>
      <c r="E22" s="86" t="s">
        <v>11</v>
      </c>
      <c r="F22" s="87">
        <v>8</v>
      </c>
      <c r="G22" s="88" t="s">
        <v>11</v>
      </c>
      <c r="H22" s="89">
        <v>12</v>
      </c>
      <c r="I22" s="88" t="s">
        <v>11</v>
      </c>
      <c r="J22" s="88">
        <v>12</v>
      </c>
      <c r="K22" s="113" t="s">
        <v>32</v>
      </c>
      <c r="L22" s="114">
        <v>2</v>
      </c>
      <c r="M22" s="113" t="s">
        <v>32</v>
      </c>
      <c r="N22" s="113">
        <v>2</v>
      </c>
      <c r="O22" s="105" t="s">
        <v>35</v>
      </c>
      <c r="P22" s="106">
        <v>5</v>
      </c>
      <c r="Q22" s="105" t="s">
        <v>35</v>
      </c>
      <c r="R22" s="106">
        <v>5</v>
      </c>
      <c r="S22" s="95" t="s">
        <v>11</v>
      </c>
      <c r="T22" s="205">
        <v>6</v>
      </c>
      <c r="U22" s="227" t="s">
        <v>33</v>
      </c>
      <c r="V22" s="90">
        <v>10</v>
      </c>
      <c r="W22" s="221" t="s">
        <v>36</v>
      </c>
      <c r="X22" s="211">
        <v>9</v>
      </c>
    </row>
    <row r="23" spans="1:24" ht="24.6" x14ac:dyDescent="0.4">
      <c r="A23" s="577"/>
      <c r="B23" s="83">
        <v>5</v>
      </c>
      <c r="C23" s="143" t="s">
        <v>13</v>
      </c>
      <c r="D23" s="86">
        <v>7</v>
      </c>
      <c r="E23" s="86" t="s">
        <v>13</v>
      </c>
      <c r="F23" s="86">
        <v>7</v>
      </c>
      <c r="G23" s="88" t="s">
        <v>11</v>
      </c>
      <c r="H23" s="89">
        <v>12</v>
      </c>
      <c r="I23" s="88" t="s">
        <v>11</v>
      </c>
      <c r="J23" s="88">
        <v>12</v>
      </c>
      <c r="K23" s="94" t="s">
        <v>11</v>
      </c>
      <c r="L23" s="94">
        <v>11</v>
      </c>
      <c r="M23" s="94" t="s">
        <v>11</v>
      </c>
      <c r="N23" s="94">
        <v>11</v>
      </c>
      <c r="O23" s="144" t="s">
        <v>14</v>
      </c>
      <c r="P23" s="90">
        <v>10</v>
      </c>
      <c r="Q23" s="144" t="s">
        <v>14</v>
      </c>
      <c r="R23" s="90">
        <v>10</v>
      </c>
      <c r="S23" s="95" t="s">
        <v>11</v>
      </c>
      <c r="T23" s="205">
        <v>6</v>
      </c>
      <c r="U23" s="226" t="s">
        <v>15</v>
      </c>
      <c r="V23" s="103">
        <v>8</v>
      </c>
      <c r="W23" s="221" t="s">
        <v>11</v>
      </c>
      <c r="X23" s="211">
        <v>9</v>
      </c>
    </row>
    <row r="24" spans="1:24" ht="24.6" x14ac:dyDescent="0.4">
      <c r="A24" s="577"/>
      <c r="B24" s="83">
        <v>6</v>
      </c>
      <c r="C24" s="111" t="s">
        <v>34</v>
      </c>
      <c r="D24" s="112">
        <v>4</v>
      </c>
      <c r="E24" s="112" t="s">
        <v>34</v>
      </c>
      <c r="F24" s="112">
        <v>4</v>
      </c>
      <c r="G24" s="86" t="s">
        <v>21</v>
      </c>
      <c r="H24" s="86">
        <v>8</v>
      </c>
      <c r="I24" s="86" t="s">
        <v>21</v>
      </c>
      <c r="J24" s="86">
        <v>8</v>
      </c>
      <c r="K24" s="90" t="s">
        <v>19</v>
      </c>
      <c r="L24" s="90">
        <v>9</v>
      </c>
      <c r="M24" s="90" t="s">
        <v>19</v>
      </c>
      <c r="N24" s="90">
        <v>9</v>
      </c>
      <c r="O24" s="113" t="s">
        <v>32</v>
      </c>
      <c r="P24" s="113">
        <v>2</v>
      </c>
      <c r="Q24" s="113" t="s">
        <v>32</v>
      </c>
      <c r="R24" s="113">
        <v>2</v>
      </c>
      <c r="S24" s="90" t="s">
        <v>12</v>
      </c>
      <c r="T24" s="207">
        <v>10</v>
      </c>
      <c r="U24" s="224" t="s">
        <v>11</v>
      </c>
      <c r="V24" s="93">
        <v>9</v>
      </c>
      <c r="W24" s="223" t="s">
        <v>15</v>
      </c>
      <c r="X24" s="212">
        <v>5</v>
      </c>
    </row>
    <row r="25" spans="1:24" ht="24.6" x14ac:dyDescent="0.4">
      <c r="A25" s="577"/>
      <c r="B25" s="83">
        <v>7</v>
      </c>
      <c r="C25" s="111"/>
      <c r="D25" s="112"/>
      <c r="E25" s="112" t="s">
        <v>28</v>
      </c>
      <c r="F25" s="112"/>
      <c r="G25" s="112"/>
      <c r="H25" s="112"/>
      <c r="I25" s="118"/>
      <c r="J25" s="112"/>
      <c r="K25" s="106" t="s">
        <v>25</v>
      </c>
      <c r="L25" s="106">
        <v>8</v>
      </c>
      <c r="M25" s="106" t="s">
        <v>25</v>
      </c>
      <c r="N25" s="106">
        <v>8</v>
      </c>
      <c r="O25" s="92" t="s">
        <v>25</v>
      </c>
      <c r="P25" s="92">
        <v>9</v>
      </c>
      <c r="Q25" s="92" t="s">
        <v>25</v>
      </c>
      <c r="R25" s="92">
        <v>9</v>
      </c>
      <c r="S25" s="90" t="s">
        <v>19</v>
      </c>
      <c r="T25" s="207">
        <v>5</v>
      </c>
      <c r="U25" s="222" t="s">
        <v>23</v>
      </c>
      <c r="V25" s="101">
        <v>6</v>
      </c>
      <c r="W25" s="243" t="s">
        <v>37</v>
      </c>
      <c r="X25" s="239">
        <v>12</v>
      </c>
    </row>
    <row r="26" spans="1:24" ht="24.6" x14ac:dyDescent="0.4">
      <c r="A26" s="577"/>
      <c r="B26" s="83"/>
      <c r="C26" s="119"/>
      <c r="D26" s="116"/>
      <c r="E26" s="112"/>
      <c r="F26" s="112"/>
      <c r="G26" s="112"/>
      <c r="H26" s="112"/>
      <c r="I26" s="112"/>
      <c r="J26" s="112"/>
      <c r="K26" s="145"/>
      <c r="L26" s="145"/>
      <c r="M26" s="146"/>
      <c r="N26" s="146"/>
      <c r="O26" s="116"/>
      <c r="P26" s="116"/>
      <c r="Q26" s="116"/>
      <c r="R26" s="116"/>
      <c r="S26" s="116"/>
      <c r="T26" s="146"/>
      <c r="U26" s="231"/>
      <c r="V26" s="116"/>
      <c r="W26" s="232"/>
      <c r="X26" s="216"/>
    </row>
    <row r="27" spans="1:24" ht="3" customHeight="1" thickBot="1" x14ac:dyDescent="0.45">
      <c r="A27" s="580"/>
      <c r="B27" s="147"/>
      <c r="C27" s="121">
        <f>SUM(D19:D26)</f>
        <v>43</v>
      </c>
      <c r="D27" s="122"/>
      <c r="E27" s="122">
        <f t="shared" ref="E27:S36" si="1">SUM(F19:F26)</f>
        <v>43</v>
      </c>
      <c r="F27" s="122"/>
      <c r="G27" s="122">
        <f t="shared" si="1"/>
        <v>53</v>
      </c>
      <c r="H27" s="122"/>
      <c r="I27" s="122">
        <f t="shared" si="1"/>
        <v>53</v>
      </c>
      <c r="J27" s="122"/>
      <c r="K27" s="122">
        <f>SUM(L19:L26)</f>
        <v>50</v>
      </c>
      <c r="L27" s="122"/>
      <c r="M27" s="122">
        <f>SUM(N19:N26)</f>
        <v>50</v>
      </c>
      <c r="N27" s="122"/>
      <c r="O27" s="122">
        <f>SUM(P19:P26)</f>
        <v>50</v>
      </c>
      <c r="P27" s="122"/>
      <c r="Q27" s="122">
        <f>SUM(R19:R26)</f>
        <v>50</v>
      </c>
      <c r="R27" s="122"/>
      <c r="S27" s="122">
        <f>SUM(T19:T26)</f>
        <v>50</v>
      </c>
      <c r="T27" s="209"/>
      <c r="U27" s="233">
        <v>49</v>
      </c>
      <c r="V27" s="170"/>
      <c r="W27" s="234">
        <v>56</v>
      </c>
      <c r="X27" s="217"/>
    </row>
    <row r="28" spans="1:24" ht="25.2" thickTop="1" x14ac:dyDescent="0.4">
      <c r="A28" s="581" t="s">
        <v>38</v>
      </c>
      <c r="B28" s="148">
        <v>1</v>
      </c>
      <c r="C28" s="149" t="s">
        <v>32</v>
      </c>
      <c r="D28" s="150">
        <v>3</v>
      </c>
      <c r="E28" s="126" t="s">
        <v>32</v>
      </c>
      <c r="F28" s="150">
        <v>3</v>
      </c>
      <c r="G28" s="75" t="s">
        <v>13</v>
      </c>
      <c r="H28" s="75">
        <v>7</v>
      </c>
      <c r="I28" s="75" t="s">
        <v>13</v>
      </c>
      <c r="J28" s="75">
        <v>7</v>
      </c>
      <c r="K28" s="90" t="s">
        <v>22</v>
      </c>
      <c r="L28" s="91">
        <v>12</v>
      </c>
      <c r="M28" s="92" t="s">
        <v>22</v>
      </c>
      <c r="N28" s="92">
        <v>12</v>
      </c>
      <c r="O28" s="128" t="s">
        <v>17</v>
      </c>
      <c r="P28" s="128">
        <v>9</v>
      </c>
      <c r="Q28" s="128" t="s">
        <v>17</v>
      </c>
      <c r="R28" s="128">
        <v>9</v>
      </c>
      <c r="S28" s="151" t="s">
        <v>16</v>
      </c>
      <c r="T28" s="244">
        <v>7</v>
      </c>
      <c r="U28" s="240" t="s">
        <v>19</v>
      </c>
      <c r="V28" s="241">
        <v>5</v>
      </c>
      <c r="W28" s="253" t="s">
        <v>39</v>
      </c>
      <c r="X28" s="250">
        <v>5</v>
      </c>
    </row>
    <row r="29" spans="1:24" ht="24.6" x14ac:dyDescent="0.4">
      <c r="A29" s="577"/>
      <c r="B29" s="152">
        <v>2</v>
      </c>
      <c r="C29" s="138" t="s">
        <v>12</v>
      </c>
      <c r="D29" s="96">
        <v>5</v>
      </c>
      <c r="E29" s="96" t="s">
        <v>12</v>
      </c>
      <c r="F29" s="96">
        <v>5</v>
      </c>
      <c r="G29" s="113" t="s">
        <v>20</v>
      </c>
      <c r="H29" s="113">
        <v>13</v>
      </c>
      <c r="I29" s="113" t="s">
        <v>20</v>
      </c>
      <c r="J29" s="113">
        <v>13</v>
      </c>
      <c r="K29" s="153" t="s">
        <v>15</v>
      </c>
      <c r="L29" s="154">
        <v>10</v>
      </c>
      <c r="M29" s="153" t="s">
        <v>15</v>
      </c>
      <c r="N29" s="153">
        <v>10</v>
      </c>
      <c r="O29" s="90" t="s">
        <v>21</v>
      </c>
      <c r="P29" s="90">
        <v>7</v>
      </c>
      <c r="Q29" s="90" t="s">
        <v>21</v>
      </c>
      <c r="R29" s="90">
        <v>7</v>
      </c>
      <c r="S29" s="92" t="s">
        <v>17</v>
      </c>
      <c r="T29" s="206">
        <v>7</v>
      </c>
      <c r="U29" s="227" t="s">
        <v>12</v>
      </c>
      <c r="V29" s="91">
        <v>5</v>
      </c>
      <c r="W29" s="221" t="s">
        <v>16</v>
      </c>
      <c r="X29" s="211">
        <v>8</v>
      </c>
    </row>
    <row r="30" spans="1:24" ht="24.6" x14ac:dyDescent="0.4">
      <c r="A30" s="577"/>
      <c r="B30" s="152">
        <v>3</v>
      </c>
      <c r="C30" s="84" t="s">
        <v>11</v>
      </c>
      <c r="D30" s="85">
        <v>8</v>
      </c>
      <c r="E30" s="86" t="s">
        <v>11</v>
      </c>
      <c r="F30" s="87">
        <v>8</v>
      </c>
      <c r="G30" s="98" t="s">
        <v>15</v>
      </c>
      <c r="H30" s="99">
        <v>11</v>
      </c>
      <c r="I30" s="98" t="s">
        <v>15</v>
      </c>
      <c r="J30" s="155">
        <v>11</v>
      </c>
      <c r="K30" s="156" t="s">
        <v>11</v>
      </c>
      <c r="L30" s="157">
        <v>11</v>
      </c>
      <c r="M30" s="156" t="s">
        <v>11</v>
      </c>
      <c r="N30" s="156">
        <v>11</v>
      </c>
      <c r="O30" s="158" t="s">
        <v>11</v>
      </c>
      <c r="P30" s="95">
        <v>7</v>
      </c>
      <c r="Q30" s="86" t="s">
        <v>11</v>
      </c>
      <c r="R30" s="86">
        <v>7</v>
      </c>
      <c r="S30" s="90" t="s">
        <v>32</v>
      </c>
      <c r="T30" s="245">
        <v>2</v>
      </c>
      <c r="U30" s="227" t="s">
        <v>21</v>
      </c>
      <c r="V30" s="90">
        <v>7</v>
      </c>
      <c r="W30" s="223" t="s">
        <v>40</v>
      </c>
      <c r="X30" s="212">
        <v>10</v>
      </c>
    </row>
    <row r="31" spans="1:24" ht="24.6" x14ac:dyDescent="0.4">
      <c r="A31" s="577"/>
      <c r="B31" s="152">
        <v>4</v>
      </c>
      <c r="C31" s="84" t="s">
        <v>16</v>
      </c>
      <c r="D31" s="95">
        <v>4</v>
      </c>
      <c r="E31" s="86" t="s">
        <v>16</v>
      </c>
      <c r="F31" s="86">
        <v>4</v>
      </c>
      <c r="G31" s="88" t="s">
        <v>11</v>
      </c>
      <c r="H31" s="89">
        <v>12</v>
      </c>
      <c r="I31" s="88" t="s">
        <v>11</v>
      </c>
      <c r="J31" s="159">
        <v>12</v>
      </c>
      <c r="K31" s="160" t="s">
        <v>22</v>
      </c>
      <c r="L31" s="161">
        <v>12</v>
      </c>
      <c r="M31" s="162" t="s">
        <v>22</v>
      </c>
      <c r="N31" s="162">
        <v>12</v>
      </c>
      <c r="O31" s="163" t="s">
        <v>15</v>
      </c>
      <c r="P31" s="98">
        <v>8</v>
      </c>
      <c r="Q31" s="98" t="s">
        <v>15</v>
      </c>
      <c r="R31" s="98">
        <v>8</v>
      </c>
      <c r="S31" s="164" t="s">
        <v>25</v>
      </c>
      <c r="T31" s="246">
        <v>13</v>
      </c>
      <c r="U31" s="224" t="s">
        <v>16</v>
      </c>
      <c r="V31" s="93">
        <v>8</v>
      </c>
      <c r="W31" s="243" t="s">
        <v>25</v>
      </c>
      <c r="X31" s="239">
        <v>12</v>
      </c>
    </row>
    <row r="32" spans="1:24" ht="24.6" x14ac:dyDescent="0.4">
      <c r="A32" s="577"/>
      <c r="B32" s="152">
        <v>5</v>
      </c>
      <c r="C32" s="97" t="s">
        <v>20</v>
      </c>
      <c r="D32" s="90">
        <v>10</v>
      </c>
      <c r="E32" s="90" t="s">
        <v>20</v>
      </c>
      <c r="F32" s="91">
        <v>10</v>
      </c>
      <c r="G32" s="96" t="s">
        <v>12</v>
      </c>
      <c r="H32" s="131">
        <v>8</v>
      </c>
      <c r="I32" s="96" t="s">
        <v>12</v>
      </c>
      <c r="J32" s="96">
        <v>8</v>
      </c>
      <c r="K32" s="165" t="s">
        <v>41</v>
      </c>
      <c r="L32" s="165">
        <v>1</v>
      </c>
      <c r="M32" s="165" t="s">
        <v>41</v>
      </c>
      <c r="N32" s="165">
        <v>1</v>
      </c>
      <c r="O32" s="101" t="s">
        <v>30</v>
      </c>
      <c r="P32" s="101">
        <v>7</v>
      </c>
      <c r="Q32" s="101" t="s">
        <v>30</v>
      </c>
      <c r="R32" s="101">
        <v>7</v>
      </c>
      <c r="S32" s="103" t="s">
        <v>31</v>
      </c>
      <c r="T32" s="247">
        <v>9</v>
      </c>
      <c r="U32" s="222" t="s">
        <v>23</v>
      </c>
      <c r="V32" s="101">
        <v>6</v>
      </c>
      <c r="W32" s="225" t="s">
        <v>15</v>
      </c>
      <c r="X32" s="251">
        <v>8</v>
      </c>
    </row>
    <row r="33" spans="1:24" ht="24.6" x14ac:dyDescent="0.4">
      <c r="A33" s="577"/>
      <c r="B33" s="152">
        <v>6</v>
      </c>
      <c r="C33" s="143" t="s">
        <v>21</v>
      </c>
      <c r="D33" s="86">
        <v>10</v>
      </c>
      <c r="E33" s="86" t="s">
        <v>21</v>
      </c>
      <c r="F33" s="86">
        <v>10</v>
      </c>
      <c r="G33" s="166" t="s">
        <v>41</v>
      </c>
      <c r="H33" s="166">
        <v>1</v>
      </c>
      <c r="I33" s="166" t="s">
        <v>41</v>
      </c>
      <c r="J33" s="166">
        <v>1</v>
      </c>
      <c r="K33" s="86" t="s">
        <v>16</v>
      </c>
      <c r="L33" s="86">
        <v>4</v>
      </c>
      <c r="M33" s="86" t="s">
        <v>16</v>
      </c>
      <c r="N33" s="86">
        <v>4</v>
      </c>
      <c r="O33" s="90" t="s">
        <v>12</v>
      </c>
      <c r="P33" s="90">
        <v>8</v>
      </c>
      <c r="Q33" s="90" t="s">
        <v>12</v>
      </c>
      <c r="R33" s="90">
        <v>8</v>
      </c>
      <c r="S33" s="90" t="s">
        <v>14</v>
      </c>
      <c r="T33" s="207">
        <v>12</v>
      </c>
      <c r="U33" s="254" t="s">
        <v>25</v>
      </c>
      <c r="V33" s="92">
        <v>12</v>
      </c>
      <c r="W33" s="223" t="s">
        <v>32</v>
      </c>
      <c r="X33" s="212">
        <v>1</v>
      </c>
    </row>
    <row r="34" spans="1:24" ht="24.6" x14ac:dyDescent="0.4">
      <c r="A34" s="577"/>
      <c r="B34" s="152">
        <v>7</v>
      </c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01" t="s">
        <v>24</v>
      </c>
      <c r="P34" s="101">
        <v>1</v>
      </c>
      <c r="Q34" s="101" t="s">
        <v>24</v>
      </c>
      <c r="R34" s="101">
        <v>1</v>
      </c>
      <c r="S34" s="100" t="s">
        <v>42</v>
      </c>
      <c r="T34" s="248">
        <v>7</v>
      </c>
      <c r="U34" s="227" t="s">
        <v>32</v>
      </c>
      <c r="V34" s="91">
        <v>1</v>
      </c>
      <c r="W34" s="223" t="s">
        <v>19</v>
      </c>
      <c r="X34" s="212">
        <v>5</v>
      </c>
    </row>
    <row r="35" spans="1:24" ht="24.6" x14ac:dyDescent="0.4">
      <c r="A35" s="577"/>
      <c r="B35" s="152">
        <v>8</v>
      </c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249"/>
      <c r="U35" s="255"/>
      <c r="V35" s="112"/>
      <c r="W35" s="256"/>
      <c r="X35" s="252"/>
    </row>
    <row r="36" spans="1:24" ht="3.75" customHeight="1" thickBot="1" x14ac:dyDescent="0.45">
      <c r="A36" s="578"/>
      <c r="B36" s="167"/>
      <c r="C36" s="121">
        <f>SUM(D28:D35)</f>
        <v>40</v>
      </c>
      <c r="D36" s="122"/>
      <c r="E36" s="122">
        <f t="shared" si="1"/>
        <v>40</v>
      </c>
      <c r="F36" s="122"/>
      <c r="G36" s="122">
        <f t="shared" si="1"/>
        <v>52</v>
      </c>
      <c r="H36" s="122"/>
      <c r="I36" s="122">
        <f t="shared" si="1"/>
        <v>52</v>
      </c>
      <c r="J36" s="122"/>
      <c r="K36" s="122">
        <f>SUM(L28:L35)</f>
        <v>50</v>
      </c>
      <c r="L36" s="122"/>
      <c r="M36" s="122">
        <f>SUM(N28:N35)</f>
        <v>50</v>
      </c>
      <c r="N36" s="122"/>
      <c r="O36" s="168">
        <f t="shared" si="1"/>
        <v>47</v>
      </c>
      <c r="P36" s="169"/>
      <c r="Q36" s="170">
        <f t="shared" si="1"/>
        <v>47</v>
      </c>
      <c r="R36" s="122"/>
      <c r="S36" s="170">
        <f t="shared" si="1"/>
        <v>57</v>
      </c>
      <c r="T36" s="209"/>
      <c r="U36" s="233">
        <v>44</v>
      </c>
      <c r="V36" s="170"/>
      <c r="W36" s="234">
        <v>49</v>
      </c>
      <c r="X36" s="217"/>
    </row>
    <row r="37" spans="1:24" ht="25.2" thickTop="1" x14ac:dyDescent="0.4">
      <c r="A37" s="579" t="s">
        <v>43</v>
      </c>
      <c r="B37" s="123">
        <v>1</v>
      </c>
      <c r="C37" s="171" t="s">
        <v>15</v>
      </c>
      <c r="D37" s="82">
        <v>9</v>
      </c>
      <c r="E37" s="82" t="s">
        <v>15</v>
      </c>
      <c r="F37" s="82">
        <v>9</v>
      </c>
      <c r="G37" s="129" t="s">
        <v>12</v>
      </c>
      <c r="H37" s="130">
        <v>8</v>
      </c>
      <c r="I37" s="129" t="s">
        <v>12</v>
      </c>
      <c r="J37" s="129">
        <v>8</v>
      </c>
      <c r="K37" s="81" t="s">
        <v>17</v>
      </c>
      <c r="L37" s="125">
        <v>10</v>
      </c>
      <c r="M37" s="128" t="s">
        <v>17</v>
      </c>
      <c r="N37" s="128">
        <v>10</v>
      </c>
      <c r="O37" s="92" t="s">
        <v>17</v>
      </c>
      <c r="P37" s="92">
        <v>9</v>
      </c>
      <c r="Q37" s="164" t="s">
        <v>17</v>
      </c>
      <c r="R37" s="92">
        <v>9</v>
      </c>
      <c r="S37" s="164" t="s">
        <v>25</v>
      </c>
      <c r="T37" s="257">
        <v>13</v>
      </c>
      <c r="U37" s="262" t="s">
        <v>11</v>
      </c>
      <c r="V37" s="263">
        <v>9</v>
      </c>
      <c r="W37" s="242" t="s">
        <v>20</v>
      </c>
      <c r="X37" s="237">
        <v>10</v>
      </c>
    </row>
    <row r="38" spans="1:24" ht="24.6" x14ac:dyDescent="0.4">
      <c r="A38" s="577"/>
      <c r="B38" s="83">
        <v>2</v>
      </c>
      <c r="C38" s="97" t="s">
        <v>20</v>
      </c>
      <c r="D38" s="90">
        <v>10</v>
      </c>
      <c r="E38" s="90" t="s">
        <v>20</v>
      </c>
      <c r="F38" s="91">
        <v>10</v>
      </c>
      <c r="G38" s="88" t="s">
        <v>11</v>
      </c>
      <c r="H38" s="89">
        <v>12</v>
      </c>
      <c r="I38" s="88" t="s">
        <v>11</v>
      </c>
      <c r="J38" s="88">
        <v>12</v>
      </c>
      <c r="K38" s="105" t="s">
        <v>35</v>
      </c>
      <c r="L38" s="105">
        <v>4</v>
      </c>
      <c r="M38" s="105" t="s">
        <v>35</v>
      </c>
      <c r="N38" s="105">
        <v>4</v>
      </c>
      <c r="O38" s="113" t="s">
        <v>32</v>
      </c>
      <c r="P38" s="113">
        <v>2</v>
      </c>
      <c r="Q38" s="113" t="s">
        <v>32</v>
      </c>
      <c r="R38" s="113">
        <v>2</v>
      </c>
      <c r="S38" s="98" t="s">
        <v>13</v>
      </c>
      <c r="T38" s="258">
        <v>5</v>
      </c>
      <c r="U38" s="227" t="s">
        <v>22</v>
      </c>
      <c r="V38" s="90">
        <v>11</v>
      </c>
      <c r="W38" s="225" t="s">
        <v>19</v>
      </c>
      <c r="X38" s="251">
        <v>8</v>
      </c>
    </row>
    <row r="39" spans="1:24" ht="24.6" x14ac:dyDescent="0.4">
      <c r="A39" s="577"/>
      <c r="B39" s="83">
        <v>3</v>
      </c>
      <c r="C39" s="172" t="s">
        <v>44</v>
      </c>
      <c r="D39" s="173">
        <v>4</v>
      </c>
      <c r="E39" s="173" t="s">
        <v>44</v>
      </c>
      <c r="F39" s="173">
        <v>4</v>
      </c>
      <c r="G39" s="113" t="s">
        <v>20</v>
      </c>
      <c r="H39" s="113">
        <v>13</v>
      </c>
      <c r="I39" s="113" t="s">
        <v>20</v>
      </c>
      <c r="J39" s="113">
        <v>13</v>
      </c>
      <c r="K39" s="113" t="s">
        <v>32</v>
      </c>
      <c r="L39" s="114">
        <v>2</v>
      </c>
      <c r="M39" s="113" t="s">
        <v>32</v>
      </c>
      <c r="N39" s="113">
        <v>2</v>
      </c>
      <c r="O39" s="95" t="s">
        <v>18</v>
      </c>
      <c r="P39" s="95">
        <v>3</v>
      </c>
      <c r="Q39" s="95" t="s">
        <v>18</v>
      </c>
      <c r="R39" s="95">
        <v>3</v>
      </c>
      <c r="S39" s="95" t="s">
        <v>11</v>
      </c>
      <c r="T39" s="205">
        <v>6</v>
      </c>
      <c r="U39" s="227" t="s">
        <v>22</v>
      </c>
      <c r="V39" s="90">
        <v>11</v>
      </c>
      <c r="W39" s="228" t="s">
        <v>13</v>
      </c>
      <c r="X39" s="214">
        <v>3</v>
      </c>
    </row>
    <row r="40" spans="1:24" ht="24.6" x14ac:dyDescent="0.4">
      <c r="A40" s="577"/>
      <c r="B40" s="83">
        <v>4</v>
      </c>
      <c r="C40" s="84" t="s">
        <v>11</v>
      </c>
      <c r="D40" s="95">
        <v>8</v>
      </c>
      <c r="E40" s="86" t="s">
        <v>11</v>
      </c>
      <c r="F40" s="86">
        <v>8</v>
      </c>
      <c r="G40" s="88" t="s">
        <v>16</v>
      </c>
      <c r="H40" s="89">
        <v>6</v>
      </c>
      <c r="I40" s="88" t="s">
        <v>16</v>
      </c>
      <c r="J40" s="88">
        <v>6</v>
      </c>
      <c r="K40" s="98" t="s">
        <v>15</v>
      </c>
      <c r="L40" s="98">
        <v>10</v>
      </c>
      <c r="M40" s="98" t="s">
        <v>15</v>
      </c>
      <c r="N40" s="99">
        <v>10</v>
      </c>
      <c r="O40" s="98" t="s">
        <v>15</v>
      </c>
      <c r="P40" s="98">
        <v>8</v>
      </c>
      <c r="Q40" s="98" t="s">
        <v>15</v>
      </c>
      <c r="R40" s="98">
        <v>8</v>
      </c>
      <c r="S40" s="92" t="s">
        <v>17</v>
      </c>
      <c r="T40" s="206">
        <v>7</v>
      </c>
      <c r="U40" s="226" t="s">
        <v>15</v>
      </c>
      <c r="V40" s="100">
        <v>8</v>
      </c>
      <c r="W40" s="228" t="s">
        <v>12</v>
      </c>
      <c r="X40" s="214">
        <v>5</v>
      </c>
    </row>
    <row r="41" spans="1:24" ht="24.6" x14ac:dyDescent="0.4">
      <c r="A41" s="577"/>
      <c r="B41" s="83">
        <v>5</v>
      </c>
      <c r="C41" s="174" t="s">
        <v>24</v>
      </c>
      <c r="D41" s="104">
        <v>4</v>
      </c>
      <c r="E41" s="101" t="s">
        <v>24</v>
      </c>
      <c r="F41" s="104">
        <v>4</v>
      </c>
      <c r="G41" s="106" t="s">
        <v>26</v>
      </c>
      <c r="H41" s="106">
        <v>3</v>
      </c>
      <c r="I41" s="106" t="s">
        <v>26</v>
      </c>
      <c r="J41" s="106">
        <v>3</v>
      </c>
      <c r="K41" s="86" t="s">
        <v>11</v>
      </c>
      <c r="L41" s="87">
        <v>11</v>
      </c>
      <c r="M41" s="86" t="s">
        <v>11</v>
      </c>
      <c r="N41" s="86">
        <v>11</v>
      </c>
      <c r="O41" s="90" t="s">
        <v>14</v>
      </c>
      <c r="P41" s="90">
        <v>10</v>
      </c>
      <c r="Q41" s="90" t="s">
        <v>14</v>
      </c>
      <c r="R41" s="90">
        <v>10</v>
      </c>
      <c r="S41" s="106" t="s">
        <v>35</v>
      </c>
      <c r="T41" s="259">
        <v>4</v>
      </c>
      <c r="U41" s="254" t="s">
        <v>25</v>
      </c>
      <c r="V41" s="92">
        <v>12</v>
      </c>
      <c r="W41" s="243" t="s">
        <v>25</v>
      </c>
      <c r="X41" s="239">
        <v>12</v>
      </c>
    </row>
    <row r="42" spans="1:24" ht="24.6" x14ac:dyDescent="0.4">
      <c r="A42" s="577"/>
      <c r="B42" s="83">
        <v>6</v>
      </c>
      <c r="C42" s="174" t="s">
        <v>24</v>
      </c>
      <c r="D42" s="104">
        <v>4</v>
      </c>
      <c r="E42" s="101" t="s">
        <v>24</v>
      </c>
      <c r="F42" s="104">
        <v>4</v>
      </c>
      <c r="G42" s="98" t="s">
        <v>15</v>
      </c>
      <c r="H42" s="98">
        <v>11</v>
      </c>
      <c r="I42" s="98" t="s">
        <v>15</v>
      </c>
      <c r="J42" s="98">
        <v>11</v>
      </c>
      <c r="K42" s="101" t="s">
        <v>24</v>
      </c>
      <c r="L42" s="104">
        <v>2</v>
      </c>
      <c r="M42" s="101" t="s">
        <v>24</v>
      </c>
      <c r="N42" s="101">
        <v>2</v>
      </c>
      <c r="O42" s="95" t="s">
        <v>11</v>
      </c>
      <c r="P42" s="95">
        <v>7</v>
      </c>
      <c r="Q42" s="86" t="s">
        <v>11</v>
      </c>
      <c r="R42" s="86">
        <v>7</v>
      </c>
      <c r="S42" s="90" t="s">
        <v>21</v>
      </c>
      <c r="T42" s="245">
        <v>7</v>
      </c>
      <c r="U42" s="264" t="s">
        <v>45</v>
      </c>
      <c r="V42" s="175">
        <v>0</v>
      </c>
      <c r="W42" s="223" t="s">
        <v>46</v>
      </c>
      <c r="X42" s="212">
        <v>7</v>
      </c>
    </row>
    <row r="43" spans="1:24" ht="24.6" x14ac:dyDescent="0.4">
      <c r="A43" s="577"/>
      <c r="B43" s="83">
        <v>7</v>
      </c>
      <c r="C43" s="111"/>
      <c r="D43" s="112"/>
      <c r="E43" s="112"/>
      <c r="F43" s="112"/>
      <c r="G43" s="112"/>
      <c r="H43" s="112"/>
      <c r="I43" s="112"/>
      <c r="J43" s="112"/>
      <c r="K43" s="101" t="s">
        <v>24</v>
      </c>
      <c r="L43" s="104">
        <v>2</v>
      </c>
      <c r="M43" s="101" t="s">
        <v>24</v>
      </c>
      <c r="N43" s="101">
        <v>2</v>
      </c>
      <c r="O43" s="95" t="s">
        <v>16</v>
      </c>
      <c r="P43" s="95">
        <v>4</v>
      </c>
      <c r="Q43" s="86" t="s">
        <v>16</v>
      </c>
      <c r="R43" s="86">
        <v>4</v>
      </c>
      <c r="S43" s="101" t="s">
        <v>53</v>
      </c>
      <c r="T43" s="260">
        <v>1</v>
      </c>
      <c r="U43" s="265" t="s">
        <v>18</v>
      </c>
      <c r="V43" s="104">
        <v>2</v>
      </c>
      <c r="W43" s="221" t="s">
        <v>11</v>
      </c>
      <c r="X43" s="261">
        <v>9</v>
      </c>
    </row>
    <row r="44" spans="1:24" ht="24.6" x14ac:dyDescent="0.4">
      <c r="A44" s="577"/>
      <c r="B44" s="83">
        <v>8</v>
      </c>
      <c r="C44" s="111"/>
      <c r="D44" s="112"/>
      <c r="E44" s="112"/>
      <c r="F44" s="112"/>
      <c r="G44" s="112"/>
      <c r="H44" s="112"/>
      <c r="I44" s="112"/>
      <c r="J44" s="112"/>
      <c r="K44" s="145"/>
      <c r="L44" s="145"/>
      <c r="M44" s="146"/>
      <c r="N44" s="146"/>
      <c r="O44" s="112"/>
      <c r="P44" s="112"/>
      <c r="Q44" s="112"/>
      <c r="R44" s="112"/>
      <c r="S44" s="112"/>
      <c r="T44" s="249"/>
      <c r="U44" s="255"/>
      <c r="V44" s="266"/>
      <c r="W44" s="256"/>
      <c r="X44" s="252"/>
    </row>
    <row r="45" spans="1:24" ht="3" customHeight="1" thickBot="1" x14ac:dyDescent="0.45">
      <c r="A45" s="580"/>
      <c r="B45" s="147"/>
      <c r="C45" s="121">
        <f>SUM(D37:D44)</f>
        <v>39</v>
      </c>
      <c r="D45" s="122"/>
      <c r="E45" s="122">
        <f t="shared" ref="E45:I45" si="2">SUM(F37:F44)</f>
        <v>39</v>
      </c>
      <c r="F45" s="122"/>
      <c r="G45" s="122">
        <f t="shared" si="2"/>
        <v>53</v>
      </c>
      <c r="H45" s="122"/>
      <c r="I45" s="122">
        <f t="shared" si="2"/>
        <v>53</v>
      </c>
      <c r="J45" s="122"/>
      <c r="K45" s="122">
        <f>SUM(L37:L44)</f>
        <v>41</v>
      </c>
      <c r="L45" s="122"/>
      <c r="M45" s="122">
        <f>SUM(N37:N44)</f>
        <v>41</v>
      </c>
      <c r="N45" s="122"/>
      <c r="O45" s="122">
        <f>SUM(P37:P43)</f>
        <v>43</v>
      </c>
      <c r="P45" s="122"/>
      <c r="Q45" s="122">
        <f>SUM(R37:R43)</f>
        <v>43</v>
      </c>
      <c r="R45" s="122"/>
      <c r="S45" s="176">
        <f t="shared" ref="S45" si="3">SUM(T37:T43)</f>
        <v>43</v>
      </c>
      <c r="T45" s="209"/>
      <c r="U45" s="233">
        <v>53</v>
      </c>
      <c r="V45" s="170"/>
      <c r="W45" s="234">
        <v>51</v>
      </c>
      <c r="X45" s="217"/>
    </row>
    <row r="46" spans="1:24" ht="25.2" thickTop="1" x14ac:dyDescent="0.4">
      <c r="A46" s="576" t="s">
        <v>47</v>
      </c>
      <c r="B46" s="72">
        <v>1</v>
      </c>
      <c r="C46" s="149" t="s">
        <v>32</v>
      </c>
      <c r="D46" s="150">
        <v>3</v>
      </c>
      <c r="E46" s="126" t="s">
        <v>32</v>
      </c>
      <c r="F46" s="150">
        <v>3</v>
      </c>
      <c r="G46" s="77" t="s">
        <v>11</v>
      </c>
      <c r="H46" s="78">
        <v>12</v>
      </c>
      <c r="I46" s="77" t="s">
        <v>11</v>
      </c>
      <c r="J46" s="77">
        <v>12</v>
      </c>
      <c r="K46" s="90" t="s">
        <v>48</v>
      </c>
      <c r="L46" s="91">
        <v>10</v>
      </c>
      <c r="M46" s="92" t="s">
        <v>48</v>
      </c>
      <c r="N46" s="177">
        <v>10</v>
      </c>
      <c r="O46" s="178" t="s">
        <v>41</v>
      </c>
      <c r="P46" s="178">
        <v>1</v>
      </c>
      <c r="Q46" s="178" t="s">
        <v>41</v>
      </c>
      <c r="R46" s="178">
        <v>1</v>
      </c>
      <c r="S46" s="179" t="s">
        <v>14</v>
      </c>
      <c r="T46" s="267">
        <v>12</v>
      </c>
      <c r="U46" s="218" t="s">
        <v>48</v>
      </c>
      <c r="V46" s="275">
        <v>10</v>
      </c>
      <c r="W46" s="276" t="s">
        <v>11</v>
      </c>
      <c r="X46" s="272">
        <v>9</v>
      </c>
    </row>
    <row r="47" spans="1:24" ht="24.6" x14ac:dyDescent="0.4">
      <c r="A47" s="577"/>
      <c r="B47" s="83">
        <v>2</v>
      </c>
      <c r="C47" s="97" t="s">
        <v>20</v>
      </c>
      <c r="D47" s="90">
        <v>10</v>
      </c>
      <c r="E47" s="90" t="s">
        <v>20</v>
      </c>
      <c r="F47" s="91">
        <v>10</v>
      </c>
      <c r="G47" s="113" t="s">
        <v>20</v>
      </c>
      <c r="H47" s="113">
        <v>13</v>
      </c>
      <c r="I47" s="113" t="s">
        <v>20</v>
      </c>
      <c r="J47" s="113">
        <v>13</v>
      </c>
      <c r="K47" s="95" t="s">
        <v>49</v>
      </c>
      <c r="L47" s="180">
        <v>3</v>
      </c>
      <c r="M47" s="95" t="s">
        <v>49</v>
      </c>
      <c r="N47" s="181">
        <v>3</v>
      </c>
      <c r="O47" s="162" t="s">
        <v>48</v>
      </c>
      <c r="P47" s="182">
        <v>10</v>
      </c>
      <c r="Q47" s="183" t="s">
        <v>48</v>
      </c>
      <c r="R47" s="184">
        <v>10</v>
      </c>
      <c r="S47" s="137" t="s">
        <v>48</v>
      </c>
      <c r="T47" s="268">
        <v>10</v>
      </c>
      <c r="U47" s="220" t="s">
        <v>13</v>
      </c>
      <c r="V47" s="96">
        <v>3</v>
      </c>
      <c r="W47" s="221" t="s">
        <v>16</v>
      </c>
      <c r="X47" s="211">
        <v>8</v>
      </c>
    </row>
    <row r="48" spans="1:24" ht="24.6" x14ac:dyDescent="0.4">
      <c r="A48" s="577"/>
      <c r="B48" s="83">
        <v>3</v>
      </c>
      <c r="C48" s="185" t="s">
        <v>41</v>
      </c>
      <c r="D48" s="166">
        <v>2</v>
      </c>
      <c r="E48" s="166" t="s">
        <v>41</v>
      </c>
      <c r="F48" s="166">
        <v>2</v>
      </c>
      <c r="G48" s="144" t="s">
        <v>50</v>
      </c>
      <c r="H48" s="144">
        <v>4</v>
      </c>
      <c r="I48" s="144" t="s">
        <v>50</v>
      </c>
      <c r="J48" s="144">
        <v>4</v>
      </c>
      <c r="K48" s="86" t="s">
        <v>13</v>
      </c>
      <c r="L48" s="87">
        <v>6</v>
      </c>
      <c r="M48" s="86" t="s">
        <v>13</v>
      </c>
      <c r="N48" s="86">
        <v>6</v>
      </c>
      <c r="O48" s="140" t="s">
        <v>19</v>
      </c>
      <c r="P48" s="140">
        <v>5</v>
      </c>
      <c r="Q48" s="140" t="s">
        <v>19</v>
      </c>
      <c r="R48" s="140">
        <v>5</v>
      </c>
      <c r="S48" s="95" t="s">
        <v>16</v>
      </c>
      <c r="T48" s="205">
        <v>7</v>
      </c>
      <c r="U48" s="264" t="s">
        <v>45</v>
      </c>
      <c r="V48" s="186">
        <v>0</v>
      </c>
      <c r="W48" s="223" t="s">
        <v>20</v>
      </c>
      <c r="X48" s="212">
        <v>11</v>
      </c>
    </row>
    <row r="49" spans="1:24" ht="24.6" x14ac:dyDescent="0.4">
      <c r="A49" s="577"/>
      <c r="B49" s="83">
        <v>4</v>
      </c>
      <c r="C49" s="84" t="s">
        <v>16</v>
      </c>
      <c r="D49" s="95">
        <v>4</v>
      </c>
      <c r="E49" s="86" t="s">
        <v>16</v>
      </c>
      <c r="F49" s="86">
        <v>4</v>
      </c>
      <c r="G49" s="88" t="s">
        <v>16</v>
      </c>
      <c r="H49" s="88">
        <v>6</v>
      </c>
      <c r="I49" s="88" t="s">
        <v>16</v>
      </c>
      <c r="J49" s="88">
        <v>6</v>
      </c>
      <c r="K49" s="86" t="s">
        <v>16</v>
      </c>
      <c r="L49" s="86">
        <v>4</v>
      </c>
      <c r="M49" s="86" t="s">
        <v>16</v>
      </c>
      <c r="N49" s="86">
        <v>4</v>
      </c>
      <c r="O49" s="118" t="s">
        <v>66</v>
      </c>
      <c r="P49" s="118">
        <v>6</v>
      </c>
      <c r="Q49" s="118" t="s">
        <v>44</v>
      </c>
      <c r="R49" s="118">
        <v>6</v>
      </c>
      <c r="S49" s="164" t="s">
        <v>25</v>
      </c>
      <c r="T49" s="246">
        <v>13</v>
      </c>
      <c r="U49" s="277" t="s">
        <v>16</v>
      </c>
      <c r="V49" s="187">
        <v>8</v>
      </c>
      <c r="W49" s="223" t="s">
        <v>32</v>
      </c>
      <c r="X49" s="212">
        <v>1</v>
      </c>
    </row>
    <row r="50" spans="1:24" ht="24.6" x14ac:dyDescent="0.4">
      <c r="A50" s="577"/>
      <c r="B50" s="83">
        <v>5</v>
      </c>
      <c r="C50" s="84" t="s">
        <v>11</v>
      </c>
      <c r="D50" s="85">
        <v>8</v>
      </c>
      <c r="E50" s="188" t="s">
        <v>11</v>
      </c>
      <c r="F50" s="87">
        <v>8</v>
      </c>
      <c r="G50" s="96" t="s">
        <v>51</v>
      </c>
      <c r="H50" s="96">
        <v>9</v>
      </c>
      <c r="I50" s="96" t="s">
        <v>51</v>
      </c>
      <c r="J50" s="96">
        <v>9</v>
      </c>
      <c r="K50" s="86" t="s">
        <v>11</v>
      </c>
      <c r="L50" s="86">
        <v>11</v>
      </c>
      <c r="M50" s="86" t="s">
        <v>11</v>
      </c>
      <c r="N50" s="86">
        <v>11</v>
      </c>
      <c r="O50" s="86" t="s">
        <v>13</v>
      </c>
      <c r="P50" s="86">
        <v>6</v>
      </c>
      <c r="Q50" s="86" t="s">
        <v>13</v>
      </c>
      <c r="R50" s="86">
        <v>6</v>
      </c>
      <c r="S50" s="90" t="s">
        <v>32</v>
      </c>
      <c r="T50" s="245">
        <v>2</v>
      </c>
      <c r="U50" s="222" t="s">
        <v>23</v>
      </c>
      <c r="V50" s="101">
        <v>6</v>
      </c>
      <c r="W50" s="243" t="s">
        <v>52</v>
      </c>
      <c r="X50" s="239">
        <v>4</v>
      </c>
    </row>
    <row r="51" spans="1:24" ht="24.6" x14ac:dyDescent="0.4">
      <c r="A51" s="577"/>
      <c r="B51" s="83">
        <v>6</v>
      </c>
      <c r="C51" s="189" t="s">
        <v>50</v>
      </c>
      <c r="D51" s="190">
        <v>4</v>
      </c>
      <c r="E51" s="191" t="s">
        <v>50</v>
      </c>
      <c r="F51" s="192">
        <v>4</v>
      </c>
      <c r="G51" s="96" t="s">
        <v>32</v>
      </c>
      <c r="H51" s="131">
        <v>4</v>
      </c>
      <c r="I51" s="96" t="s">
        <v>32</v>
      </c>
      <c r="J51" s="96">
        <v>4</v>
      </c>
      <c r="K51" s="90" t="s">
        <v>21</v>
      </c>
      <c r="L51" s="90">
        <v>7</v>
      </c>
      <c r="M51" s="90" t="s">
        <v>21</v>
      </c>
      <c r="N51" s="90">
        <v>7</v>
      </c>
      <c r="O51" s="92" t="s">
        <v>25</v>
      </c>
      <c r="P51" s="92">
        <v>9</v>
      </c>
      <c r="Q51" s="92" t="s">
        <v>25</v>
      </c>
      <c r="R51" s="92">
        <v>9</v>
      </c>
      <c r="S51" s="103" t="s">
        <v>15</v>
      </c>
      <c r="T51" s="269">
        <v>9</v>
      </c>
      <c r="U51" s="227" t="s">
        <v>32</v>
      </c>
      <c r="V51" s="91">
        <v>1</v>
      </c>
      <c r="W51" s="278" t="s">
        <v>44</v>
      </c>
      <c r="X51" s="251">
        <v>6</v>
      </c>
    </row>
    <row r="52" spans="1:24" ht="24.6" x14ac:dyDescent="0.4">
      <c r="A52" s="577"/>
      <c r="B52" s="83">
        <v>7</v>
      </c>
      <c r="C52" s="111"/>
      <c r="D52" s="112"/>
      <c r="E52" s="193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249"/>
      <c r="U52" s="220" t="s">
        <v>19</v>
      </c>
      <c r="V52" s="131">
        <v>5</v>
      </c>
      <c r="W52" s="279" t="s">
        <v>18</v>
      </c>
      <c r="X52" s="273">
        <v>2</v>
      </c>
    </row>
    <row r="53" spans="1:24" ht="24.6" x14ac:dyDescent="0.4">
      <c r="A53" s="577"/>
      <c r="B53" s="83">
        <v>8</v>
      </c>
      <c r="C53" s="111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249"/>
      <c r="U53" s="255"/>
      <c r="V53" s="112"/>
      <c r="W53" s="256"/>
      <c r="X53" s="252"/>
    </row>
    <row r="54" spans="1:24" ht="24.6" hidden="1" x14ac:dyDescent="0.4">
      <c r="A54" s="577"/>
      <c r="B54" s="83"/>
      <c r="C54" s="194">
        <f>SUM(D46:D52)</f>
        <v>31</v>
      </c>
      <c r="D54" s="118"/>
      <c r="E54" s="118">
        <f t="shared" ref="E54:I54" si="4">SUM(F46:F52)</f>
        <v>31</v>
      </c>
      <c r="F54" s="118"/>
      <c r="G54" s="118">
        <f t="shared" si="4"/>
        <v>48</v>
      </c>
      <c r="H54" s="118"/>
      <c r="I54" s="118">
        <f t="shared" si="4"/>
        <v>48</v>
      </c>
      <c r="J54" s="118"/>
      <c r="K54" s="118">
        <f>SUM(L46:L52)</f>
        <v>41</v>
      </c>
      <c r="L54" s="118"/>
      <c r="M54" s="118">
        <f>SUM(N46:N52)</f>
        <v>41</v>
      </c>
      <c r="N54" s="118"/>
      <c r="O54" s="118">
        <f>SUM(P46:P51)</f>
        <v>37</v>
      </c>
      <c r="P54" s="118"/>
      <c r="Q54" s="118">
        <f>SUM(R46:R51)</f>
        <v>37</v>
      </c>
      <c r="R54" s="118"/>
      <c r="S54" s="118">
        <f>SUM(T46:T52)</f>
        <v>53</v>
      </c>
      <c r="T54" s="270"/>
      <c r="U54" s="229">
        <v>33</v>
      </c>
      <c r="V54" s="118"/>
      <c r="W54" s="230">
        <v>41</v>
      </c>
      <c r="X54" s="215"/>
    </row>
    <row r="55" spans="1:24" ht="25.2" thickBot="1" x14ac:dyDescent="0.45">
      <c r="A55" s="578"/>
      <c r="B55" s="120"/>
      <c r="C55" s="195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7"/>
      <c r="P55" s="197"/>
      <c r="Q55" s="197"/>
      <c r="R55" s="197"/>
      <c r="S55" s="196"/>
      <c r="T55" s="271"/>
      <c r="U55" s="280"/>
      <c r="V55" s="281"/>
      <c r="W55" s="282"/>
      <c r="X55" s="274"/>
    </row>
    <row r="56" spans="1:24" ht="25.2" thickTop="1" x14ac:dyDescent="0.4">
      <c r="A56" s="69"/>
      <c r="B56" s="199"/>
      <c r="C56" s="198" t="s">
        <v>55</v>
      </c>
      <c r="D56" s="200"/>
      <c r="E56" s="200" t="s">
        <v>56</v>
      </c>
      <c r="F56" s="200"/>
      <c r="G56" s="200" t="s">
        <v>57</v>
      </c>
      <c r="H56" s="200"/>
      <c r="I56" s="200" t="s">
        <v>58</v>
      </c>
      <c r="J56" s="200"/>
      <c r="K56" s="200" t="s">
        <v>59</v>
      </c>
      <c r="L56" s="200"/>
      <c r="M56" s="200" t="s">
        <v>60</v>
      </c>
      <c r="N56" s="200"/>
      <c r="O56" s="200" t="s">
        <v>61</v>
      </c>
      <c r="P56" s="200"/>
      <c r="Q56" s="200" t="s">
        <v>62</v>
      </c>
      <c r="R56" s="200"/>
      <c r="S56" s="200" t="s">
        <v>63</v>
      </c>
      <c r="T56" s="283"/>
      <c r="U56" s="287" t="s">
        <v>64</v>
      </c>
      <c r="V56" s="200"/>
      <c r="W56" s="288" t="s">
        <v>65</v>
      </c>
      <c r="X56" s="285"/>
    </row>
    <row r="57" spans="1:24" ht="25.2" thickBot="1" x14ac:dyDescent="0.35">
      <c r="A57" s="71"/>
      <c r="B57" s="201"/>
      <c r="C57" s="202"/>
      <c r="D57" s="203">
        <f>COUNT(D10:D55)</f>
        <v>29</v>
      </c>
      <c r="E57" s="203"/>
      <c r="F57" s="203">
        <f>COUNT(F10:F55)</f>
        <v>29</v>
      </c>
      <c r="G57" s="203"/>
      <c r="H57" s="203">
        <f>COUNT(H10:H55)</f>
        <v>30</v>
      </c>
      <c r="I57" s="203"/>
      <c r="J57" s="203">
        <f>COUNT(J10:J55)</f>
        <v>30</v>
      </c>
      <c r="K57" s="203"/>
      <c r="L57" s="203">
        <f>COUNT(L10:L55)</f>
        <v>32</v>
      </c>
      <c r="M57" s="203"/>
      <c r="N57" s="203">
        <f>COUNT(N10:N55)</f>
        <v>32</v>
      </c>
      <c r="O57" s="203"/>
      <c r="P57" s="203">
        <f>COUNT(P10:P55)</f>
        <v>33</v>
      </c>
      <c r="Q57" s="203"/>
      <c r="R57" s="203">
        <f>COUNT(R10:R55)</f>
        <v>33</v>
      </c>
      <c r="S57" s="203"/>
      <c r="T57" s="284">
        <f>COUNT(T10:T55)</f>
        <v>33</v>
      </c>
      <c r="U57" s="289"/>
      <c r="V57" s="290">
        <v>34</v>
      </c>
      <c r="W57" s="291"/>
      <c r="X57" s="286">
        <f>COUNT(X10:X55)</f>
        <v>34</v>
      </c>
    </row>
    <row r="58" spans="1:24" ht="18" thickTop="1" x14ac:dyDescent="0.3"/>
  </sheetData>
  <mergeCells count="11">
    <mergeCell ref="A46:A55"/>
    <mergeCell ref="A7:X7"/>
    <mergeCell ref="A10:A18"/>
    <mergeCell ref="A19:A27"/>
    <mergeCell ref="A28:A36"/>
    <mergeCell ref="A37:A45"/>
    <mergeCell ref="A2:X2"/>
    <mergeCell ref="A3:X3"/>
    <mergeCell ref="A4:X4"/>
    <mergeCell ref="A5:X5"/>
    <mergeCell ref="A6:X6"/>
  </mergeCells>
  <pageMargins left="3.937007874015748E-2" right="3.937007874015748E-2" top="0" bottom="0" header="0" footer="0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раскладка</vt:lpstr>
      <vt:lpstr>5-9</vt:lpstr>
      <vt:lpstr>10-11</vt:lpstr>
      <vt:lpstr>'10-11'!Область_печати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6</cp:revision>
  <dcterms:created xsi:type="dcterms:W3CDTF">1996-10-08T23:32:33Z</dcterms:created>
  <dcterms:modified xsi:type="dcterms:W3CDTF">2023-10-24T10:36:45Z</dcterms:modified>
</cp:coreProperties>
</file>